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showInkAnnotation="0"/>
  <mc:AlternateContent xmlns:mc="http://schemas.openxmlformats.org/markup-compatibility/2006">
    <mc:Choice Requires="x15">
      <x15ac:absPath xmlns:x15ac="http://schemas.microsoft.com/office/spreadsheetml/2010/11/ac" url="G:\.shortcut-targets-by-id\1Dwa1T2ZLBSlag-OA2-u1qOc3gEZGXYAp\ALL SC STAFF\PRS 2025\QC 5669\25122201 medical equipment\"/>
    </mc:Choice>
  </mc:AlternateContent>
  <xr:revisionPtr revIDLastSave="0" documentId="13_ncr:1_{523BF209-7B69-4CAD-940B-D7D3F5B2A322}" xr6:coauthVersionLast="36" xr6:coauthVersionMax="36" xr10:uidLastSave="{00000000-0000-0000-0000-000000000000}"/>
  <bookViews>
    <workbookView xWindow="-120" yWindow="-120" windowWidth="38640" windowHeight="15840" xr2:uid="{00000000-000D-0000-FFFF-FFFF00000000}"/>
  </bookViews>
  <sheets>
    <sheet name="Request for Quotation" sheetId="1" r:id="rId1"/>
    <sheet name="Annex" sheetId="2" r:id="rId2"/>
    <sheet name="Annex 1" sheetId="4" r:id="rId3"/>
    <sheet name="Annex 2" sheetId="5" r:id="rId4"/>
    <sheet name="Annex 3" sheetId="6" r:id="rId5"/>
  </sheets>
  <externalReferences>
    <externalReference r:id="rId6"/>
  </externalReferences>
  <definedNames>
    <definedName name="City">'[1]#'!$I$1:$O$1</definedName>
    <definedName name="DEP">'[1]#'!$P$1:$AA$1</definedName>
    <definedName name="_xlnm.Print_Area" localSheetId="0">'Request for Quotation'!$A$1:$J$45</definedName>
    <definedName name="State">'[1]#'!$F$1:$H$1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14" i="2"/>
  <c r="F13" i="2"/>
  <c r="F12" i="2"/>
  <c r="F11" i="2"/>
  <c r="F10" i="2"/>
  <c r="F9" i="2"/>
  <c r="F8" i="2"/>
  <c r="F7" i="2"/>
  <c r="F6" i="2"/>
  <c r="F5" i="2"/>
  <c r="F4" i="2"/>
  <c r="F3" i="2"/>
  <c r="F16" i="2" s="1"/>
  <c r="H26" i="1" l="1"/>
  <c r="H27" i="1"/>
  <c r="H28" i="1"/>
  <c r="H30" i="1"/>
  <c r="H31" i="1"/>
</calcChain>
</file>

<file path=xl/sharedStrings.xml><?xml version="1.0" encoding="utf-8"?>
<sst xmlns="http://schemas.openxmlformats.org/spreadsheetml/2006/main" count="273" uniqueCount="215">
  <si>
    <t>RFQ Date
 تاريخ طلب العرض</t>
  </si>
  <si>
    <t>Quotation Valid Till 
العرض صالح لغاية</t>
  </si>
  <si>
    <t>PR Reference
رمز طلب الشراء</t>
  </si>
  <si>
    <t>Supplier's Information
معلومات المزود</t>
  </si>
  <si>
    <t xml:space="preserve">Commercial Name
الاسم التجاري </t>
  </si>
  <si>
    <t xml:space="preserve">Contact Person 
شخص التواصل لدى المزود </t>
  </si>
  <si>
    <t xml:space="preserve">Address 
عنوان المزود </t>
  </si>
  <si>
    <t xml:space="preserve">Mobile/ موبايل  </t>
  </si>
  <si>
    <t xml:space="preserve">To be filled by SRD supply chain team
حقول يتم تعبئتها من قبل فريق المشتريات </t>
  </si>
  <si>
    <t>To be filled by supplier
حقول يتم تعبئتها من قبل المزود</t>
  </si>
  <si>
    <t xml:space="preserve">Item #
تسلسل المادة </t>
  </si>
  <si>
    <t>DESCRIPTION &amp; ITEMS SPECIFICATION 
البيان ومواصفات المواد</t>
  </si>
  <si>
    <t>Unit
الوحدة</t>
  </si>
  <si>
    <t>Quantity
الكمية</t>
  </si>
  <si>
    <t>Period</t>
  </si>
  <si>
    <t>Unit Price
سعر الوحدة</t>
  </si>
  <si>
    <t>Total Price
السعر الكامل</t>
  </si>
  <si>
    <t>Brand &amp; Model Details
 العلامة التجارية والموديل</t>
  </si>
  <si>
    <t>Notes
ملاحظات</t>
  </si>
  <si>
    <t>10</t>
  </si>
  <si>
    <t>02</t>
  </si>
  <si>
    <t>03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</si>
  <si>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</si>
  <si>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</si>
  <si>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</si>
  <si>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</si>
  <si>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</si>
  <si>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</si>
  <si>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</si>
  <si>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</si>
  <si>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</si>
  <si>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Sub-Total</t>
  </si>
  <si>
    <t>المجموع</t>
  </si>
  <si>
    <t>المدة</t>
  </si>
  <si>
    <t>Sales Tax (if applicable)</t>
  </si>
  <si>
    <t>الضريبة (إن وجدت)</t>
  </si>
  <si>
    <t>Other charges (if applicable)</t>
  </si>
  <si>
    <t>مصاريف أخرى (إن وجدت)</t>
  </si>
  <si>
    <t>Discount (if applicable)</t>
  </si>
  <si>
    <t>الخصم على السعر (إن وجد)</t>
  </si>
  <si>
    <t xml:space="preserve">Currency  العملة </t>
  </si>
  <si>
    <t>USD
دولار أمريكي</t>
  </si>
  <si>
    <t>Total Cost</t>
  </si>
  <si>
    <t>السعر الكامل</t>
  </si>
  <si>
    <t>Exchage Rate
سعر الصرف</t>
  </si>
  <si>
    <t>Date of Exchage Rate
تاريخ سعر الصرف</t>
  </si>
  <si>
    <t>Payment Terms
شروط الدفع</t>
  </si>
  <si>
    <t>Lead Time for Delivery
المدة المطلوبة للتوصيل</t>
  </si>
  <si>
    <t>Other Requirements 
متطلبات أخرى</t>
  </si>
  <si>
    <t>Delivery Address 
عنوان تسليم المواد</t>
  </si>
  <si>
    <t>Offer Received By
مستلم العرض</t>
  </si>
  <si>
    <t>Terms and Conditions
الشروط العامة</t>
  </si>
  <si>
    <t>العرض قابل للتجزئة ويحق للمنظمة تثبيت جزء من عرض السعر 
Offer is Separate-able, SRD has the right to take part of it    
على  المزود التوقيع فوق الختم مباشرة, و ارفاق صورة عن الهوية الشخصية هو شرط لازم لقبول العرض
Supplier's Signature should be over companys stamp, and providing copy of ID is a MUST to accept the offer</t>
  </si>
  <si>
    <r>
      <t xml:space="preserve">Supplier's Name, Signature, Stamp &amp; </t>
    </r>
    <r>
      <rPr>
        <b/>
        <u/>
        <sz val="15"/>
        <color theme="6"/>
        <rFont val="Calibri"/>
        <family val="2"/>
        <scheme val="minor"/>
      </rPr>
      <t>Date</t>
    </r>
    <r>
      <rPr>
        <b/>
        <sz val="14"/>
        <color theme="6"/>
        <rFont val="Calibri"/>
        <family val="2"/>
        <scheme val="minor"/>
      </rPr>
      <t xml:space="preserve">
 اسم المزود و توقيعه وختمه و </t>
    </r>
    <r>
      <rPr>
        <b/>
        <u/>
        <sz val="15"/>
        <color theme="6"/>
        <rFont val="Calibri"/>
        <family val="2"/>
        <scheme val="minor"/>
      </rPr>
      <t>التاريخ</t>
    </r>
  </si>
  <si>
    <t xml:space="preserve">Period
 المدة </t>
  </si>
  <si>
    <t>25122201 Annex</t>
  </si>
  <si>
    <t>#</t>
  </si>
  <si>
    <t>Description</t>
  </si>
  <si>
    <t>Unit</t>
  </si>
  <si>
    <t xml:space="preserve">QTY </t>
  </si>
  <si>
    <t>Unit price USD</t>
  </si>
  <si>
    <t>Total USD</t>
  </si>
  <si>
    <t>Pcs</t>
  </si>
  <si>
    <t>Total</t>
  </si>
  <si>
    <t>Brand</t>
  </si>
  <si>
    <t>Manufacturer</t>
  </si>
  <si>
    <t>Medical equipment as per attached Annex</t>
  </si>
  <si>
    <t>Lumpsum</t>
  </si>
  <si>
    <t>An official authorized agent of the manufacturer inside Syria OR a written commitment from the supplier to provide maintenance services for a minimum period of three (3) years, in addition to training the staff on operation and maintenance
Also, The supplier is obligated to provide delivery and installation</t>
  </si>
  <si>
    <t>Gastrointestinal endoscopy device with all its equipment and accessories, as Annex#1</t>
  </si>
  <si>
    <t>Ultrasound machine, as Annex#2</t>
  </si>
  <si>
    <t>Equipping the pathology department with all necessary devices and equipment, as Annex#3</t>
  </si>
  <si>
    <t>Patient Monitor</t>
  </si>
  <si>
    <t>Stethoscopes</t>
  </si>
  <si>
    <t>Sphygmomanometers</t>
  </si>
  <si>
    <t>Anesthesia Cart</t>
  </si>
  <si>
    <t>Dressing Table</t>
  </si>
  <si>
    <t>Infusion Pump</t>
  </si>
  <si>
    <t>Ambu bag</t>
  </si>
  <si>
    <t>Nebulizer</t>
  </si>
  <si>
    <t>termometer</t>
  </si>
  <si>
    <t>suctions</t>
  </si>
  <si>
    <t>25122201 Endoscopy Equipment and Consumable Annex 1</t>
  </si>
  <si>
    <t>Item</t>
  </si>
  <si>
    <t>Technical Specifications</t>
  </si>
  <si>
    <t>Quantity</t>
  </si>
  <si>
    <t>Justification / Usage</t>
  </si>
  <si>
    <t>Endoscopy System</t>
  </si>
  <si>
    <t>HD video processor, integrated light source, Full HD output, image &amp; video capture, USB export, 24-inch medical grade monitor, mobile trolley, compatible with flexible GI endoscopes, CE compliant.</t>
  </si>
  <si>
    <t>Set</t>
  </si>
  <si>
    <t>Upper GI Video Gastroscope</t>
  </si>
  <si>
    <t>Flexible HD gastroscope, working channel ≥2.8 mm, insertion length 100–110 cm, field of view ≥140°, fully compatible with SonoScape HD-350, biopsy capable.</t>
  </si>
  <si>
    <t>Piece</t>
  </si>
  <si>
    <t>Lower GI Video Colonoscope</t>
  </si>
  <si>
    <t>Flexible HD colonoscope, working channel ≥3.2 mm, insertion length 160–170 cm, field of view ≥170°, compatible with SonoScape HD-350, biopsy &amp; polypectomy capable.</t>
  </si>
  <si>
    <t>Biopsy &amp; Procedure Starter Kit</t>
  </si>
  <si>
    <t>Biopsy forceps, polypectomy snares, injection needles, cleaning brushes, valves set, water bottle &amp; tubing, bite blocks, suction tubing.</t>
  </si>
  <si>
    <t>Lot</t>
  </si>
  <si>
    <t>Automated Endoscope Reprocessor (AER)</t>
  </si>
  <si>
    <t>Automated washer-disinfector for flexible endoscopes, high-level disinfection, drying function, cycle documentation, ISO 15883 compliant.</t>
  </si>
  <si>
    <t>Installation, Training &amp; Commissioning</t>
  </si>
  <si>
    <t>On-site installation, system commissioning, clinical and technical staff training.</t>
  </si>
  <si>
    <t>Contingency</t>
  </si>
  <si>
    <t>Unforeseen costs and minor adjustments.</t>
  </si>
  <si>
    <t>Biopsy Forceps</t>
  </si>
  <si>
    <t>Disposable, sterile</t>
  </si>
  <si>
    <t>Box</t>
  </si>
  <si>
    <t>Routine biopsy sampling</t>
  </si>
  <si>
    <t>Polypectomy Snares</t>
  </si>
  <si>
    <t>Disposable, assorted sizes</t>
  </si>
  <si>
    <t>Polyp removal</t>
  </si>
  <si>
    <t>Injection Needles</t>
  </si>
  <si>
    <t>Disposable endoscopic needles</t>
  </si>
  <si>
    <t>Submucosal injection</t>
  </si>
  <si>
    <t>Cleaning Brushes</t>
  </si>
  <si>
    <t>Reusable/Disposable</t>
  </si>
  <si>
    <t>Endoscope channel cleaning</t>
  </si>
  <si>
    <t>Valve Sets</t>
  </si>
  <si>
    <t>Air/Water/Suction</t>
  </si>
  <si>
    <t>Replacement valves</t>
  </si>
  <si>
    <t>Bite Blocks</t>
  </si>
  <si>
    <t>Adult size, disposable</t>
  </si>
  <si>
    <t>Patient safety</t>
  </si>
  <si>
    <t>Lubricant Jelly</t>
  </si>
  <si>
    <t>Medical grade</t>
  </si>
  <si>
    <t>Scope insertion</t>
  </si>
  <si>
    <t>25122201 Ultrasound Specs Annex 2</t>
  </si>
  <si>
    <t>Ultrasound System – Color Doppler (Brand New)</t>
  </si>
  <si>
    <t>Ultrasound (Color Doppler) System — Brand New, with Convex and Vaginal probes capable of abdominal and gynecological imaging. System must include B-Mode, M-Mode, Color and Power Doppler, Pulsed Wave Doppler, image &amp; cine storage, USB export, reporting &amp; measurement software. Includes installation, on-site training, minimum 2-year warrant</t>
  </si>
  <si>
    <t>System</t>
  </si>
  <si>
    <t>25122201 Pathology Equipment and Consumables Annex 3</t>
  </si>
  <si>
    <t>Column1</t>
  </si>
  <si>
    <t>Rotary Manual Microtome</t>
  </si>
  <si>
    <t>Rotary manual microtome, X/Y specimen orientation, fast exchange clamp system, selectable coarse feed direction, retraction ON/OFF, two trim steps, disposable blade holder, universal cassette clamp. Preferred brands: Leica, or equivalent</t>
  </si>
  <si>
    <t>Device</t>
  </si>
  <si>
    <t>Water Bath</t>
  </si>
  <si>
    <t>Histopathology water bath, digital temperature control up to 70°C, stainless steel chamber</t>
  </si>
  <si>
    <t>Autoclave</t>
  </si>
  <si>
    <t>Bench-top autoclave 20–25L, automatic cycles, temperature &amp; pressure control</t>
  </si>
  <si>
    <t>Light Microscope</t>
  </si>
  <si>
    <t>Binocular light microscope, LED illumination, objectives 4x/10x/40x/100x Preferred brands: Leica, Olympus, Nikon, or equivalent With Digital Camera</t>
  </si>
  <si>
    <t>Centrifuge</t>
  </si>
  <si>
    <t>Bench-top centrifuge, up to 5000 rpm, rotor for 10–15 ml tubes</t>
  </si>
  <si>
    <t>Paraffin wax</t>
  </si>
  <si>
    <t>Histology grade, melting temp 56–57°C</t>
  </si>
  <si>
    <t>Kg</t>
  </si>
  <si>
    <t>Used for embedding tissue blocks (~8,000 blocks/year)</t>
  </si>
  <si>
    <t>Cassettes</t>
  </si>
  <si>
    <t>Processing &amp; Embedding</t>
  </si>
  <si>
    <t>Box of 500</t>
  </si>
  <si>
    <t>Tissue embedding for all biopsy specimens</t>
  </si>
  <si>
    <t>Base Molds</t>
  </si>
  <si>
    <t>Stainless steel</t>
  </si>
  <si>
    <t>Reusable molds for paraffin embedding</t>
  </si>
  <si>
    <t>Dissecting Forceps</t>
  </si>
  <si>
    <t>Curved, standard grade</t>
  </si>
  <si>
    <t>Grossing and specimen handling</t>
  </si>
  <si>
    <t>Toothed Forceps</t>
  </si>
  <si>
    <t>Straight, standard grade</t>
  </si>
  <si>
    <t>Tissue handling during grossing</t>
  </si>
  <si>
    <t>Non-toothed Forceps</t>
  </si>
  <si>
    <t>Delicate tissue handling</t>
  </si>
  <si>
    <t>Tissue processing containers</t>
  </si>
  <si>
    <t>Glass, 1 liter</t>
  </si>
  <si>
    <t>Fixation and processing of specimens</t>
  </si>
  <si>
    <t>Staining Rack</t>
  </si>
  <si>
    <t>Stainless steel, 25 slides</t>
  </si>
  <si>
    <t>Slide staining and drying</t>
  </si>
  <si>
    <t>Staining Dishes</t>
  </si>
  <si>
    <t>105 x 86 x 75 mm</t>
  </si>
  <si>
    <t>Manual staining procedures</t>
  </si>
  <si>
    <t>Scalpel Handle</t>
  </si>
  <si>
    <t>#4, stainless steel</t>
  </si>
  <si>
    <t>Gross dissection</t>
  </si>
  <si>
    <t>Scalpel blades</t>
  </si>
  <si>
    <t>Disposable, box of 100</t>
  </si>
  <si>
    <t>Specimen grossing</t>
  </si>
  <si>
    <t>Ruler</t>
  </si>
  <si>
    <t>Opaque metric, 30 cm</t>
  </si>
  <si>
    <t>Measurement during grossing</t>
  </si>
  <si>
    <t>Slide Draining Tray</t>
  </si>
  <si>
    <t>Polyethylene, 40 slides</t>
  </si>
  <si>
    <t>Slide drying after staining</t>
  </si>
  <si>
    <t>Slides</t>
  </si>
  <si>
    <t>Microscope glass slides</t>
  </si>
  <si>
    <t>Box of 100</t>
  </si>
  <si>
    <t>Routine histology slides (~8,000/year)</t>
  </si>
  <si>
    <t>ENTELLAN</t>
  </si>
  <si>
    <t>Mounting medium</t>
  </si>
  <si>
    <t>500 ml</t>
  </si>
  <si>
    <t>Permanent mounting of stained slides</t>
  </si>
  <si>
    <t>Coverslips</t>
  </si>
  <si>
    <t>22 x 30 mm</t>
  </si>
  <si>
    <t>Covering stained slides</t>
  </si>
  <si>
    <t>Decalcifying solution</t>
  </si>
  <si>
    <t>Lite aqueous solution</t>
  </si>
  <si>
    <t>1000 ml</t>
  </si>
  <si>
    <t>Bone and calcified tissue processing</t>
  </si>
  <si>
    <t>Eosin solution</t>
  </si>
  <si>
    <t>Aqueous, RTU</t>
  </si>
  <si>
    <t>Routine H&amp;E staining</t>
  </si>
  <si>
    <t>Hematoxylin solution</t>
  </si>
  <si>
    <t>Harris Modified</t>
  </si>
  <si>
    <t>Formalin</t>
  </si>
  <si>
    <t>10% Neutral Buffered</t>
  </si>
  <si>
    <t>Tissue fixation (~8,000 patients/year)</t>
  </si>
  <si>
    <t>Xylol</t>
  </si>
  <si>
    <t>Clearing reagent</t>
  </si>
  <si>
    <t>Deparaffinization and clearing</t>
  </si>
  <si>
    <t>Alcohol</t>
  </si>
  <si>
    <t>Dehydration steps</t>
  </si>
  <si>
    <t>Microtome blades</t>
  </si>
  <si>
    <t>Disposable stainless steel, box of 50</t>
  </si>
  <si>
    <t>Sectioning ~8,000 slides/year</t>
  </si>
  <si>
    <t>Azaz warehouse (Sajo Mah, the main road of the Al-Salamah Border Crossing)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</si>
</sst>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[$-409]d\-mmm\-yy;@"/>
    <numFmt numFmtId="165" formatCode="[$-14809]dd/mm/yyyy;@"/>
    <numFmt numFmtId="166" formatCode="&quot;$&quot;#,##0.00"/>
    <numFmt numFmtId="167" formatCode="_-[$$-409]* #,##0.00_ ;_-[$$-409]* \-#,##0.00\ ;_-[$$-409]* &quot;-&quot;??_ ;_-@_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2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u/>
      <sz val="15"/>
      <color theme="6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20"/>
      <name val="Arial"/>
      <family val="2"/>
    </font>
    <font>
      <sz val="14"/>
      <name val="Arial"/>
      <family val="2"/>
    </font>
    <font>
      <b/>
      <sz val="15"/>
      <color theme="3"/>
      <name val="Calibri"/>
      <family val="2"/>
      <charset val="178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7E6E6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0" fontId="1" fillId="0" borderId="0"/>
    <xf numFmtId="44" fontId="3" fillId="0" borderId="0" applyFont="0" applyFill="0" applyBorder="0" applyAlignment="0" applyProtection="0"/>
    <xf numFmtId="0" fontId="3" fillId="0" borderId="0"/>
    <xf numFmtId="0" fontId="24" fillId="0" borderId="41" applyNumberFormat="0" applyFill="0" applyAlignment="0" applyProtection="0"/>
  </cellStyleXfs>
  <cellXfs count="157">
    <xf numFmtId="0" fontId="0" fillId="0" borderId="0" xfId="0"/>
    <xf numFmtId="0" fontId="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6" fillId="2" borderId="11" xfId="2" applyFont="1" applyFill="1" applyBorder="1" applyAlignment="1">
      <alignment horizontal="center" vertical="center" wrapText="1"/>
    </xf>
    <xf numFmtId="0" fontId="11" fillId="0" borderId="3" xfId="2" applyFont="1" applyBorder="1" applyAlignment="1" applyProtection="1">
      <alignment horizontal="center" vertical="center"/>
      <protection locked="0"/>
    </xf>
    <xf numFmtId="1" fontId="11" fillId="0" borderId="3" xfId="2" applyNumberFormat="1" applyFont="1" applyBorder="1" applyAlignment="1" applyProtection="1">
      <alignment horizontal="center" vertical="center"/>
      <protection locked="0"/>
    </xf>
    <xf numFmtId="0" fontId="6" fillId="2" borderId="3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9" fillId="2" borderId="0" xfId="2" applyFont="1" applyFill="1" applyAlignment="1">
      <alignment horizontal="center" vertical="center"/>
    </xf>
    <xf numFmtId="49" fontId="4" fillId="0" borderId="11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" fontId="4" fillId="0" borderId="3" xfId="2" applyNumberFormat="1" applyFont="1" applyBorder="1" applyAlignment="1">
      <alignment horizontal="right" vertical="center"/>
    </xf>
    <xf numFmtId="165" fontId="4" fillId="0" borderId="12" xfId="2" applyNumberFormat="1" applyFont="1" applyBorder="1" applyAlignment="1">
      <alignment horizontal="center" vertical="center"/>
    </xf>
    <xf numFmtId="4" fontId="11" fillId="0" borderId="16" xfId="2" applyNumberFormat="1" applyFont="1" applyBorder="1" applyAlignment="1" applyProtection="1">
      <alignment horizontal="center" vertical="center"/>
      <protection locked="0"/>
    </xf>
    <xf numFmtId="49" fontId="4" fillId="0" borderId="13" xfId="2" applyNumberFormat="1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4" fontId="4" fillId="0" borderId="14" xfId="2" applyNumberFormat="1" applyFont="1" applyBorder="1" applyAlignment="1">
      <alignment horizontal="right" vertical="center"/>
    </xf>
    <xf numFmtId="165" fontId="4" fillId="0" borderId="15" xfId="2" applyNumberFormat="1" applyFont="1" applyBorder="1" applyAlignment="1">
      <alignment horizontal="center" vertical="center"/>
    </xf>
    <xf numFmtId="4" fontId="12" fillId="0" borderId="21" xfId="2" applyNumberFormat="1" applyFont="1" applyBorder="1" applyAlignment="1">
      <alignment horizontal="center" vertical="center"/>
    </xf>
    <xf numFmtId="4" fontId="12" fillId="0" borderId="24" xfId="2" applyNumberFormat="1" applyFont="1" applyBorder="1" applyAlignment="1">
      <alignment horizontal="center" vertical="center"/>
    </xf>
    <xf numFmtId="4" fontId="12" fillId="0" borderId="28" xfId="2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2" applyNumberFormat="1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" fontId="14" fillId="0" borderId="0" xfId="2" applyNumberFormat="1" applyFont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16" fillId="3" borderId="34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8" xfId="2" applyFont="1" applyFill="1" applyBorder="1" applyAlignment="1">
      <alignment horizontal="center" vertical="center" wrapText="1"/>
    </xf>
    <xf numFmtId="0" fontId="8" fillId="3" borderId="39" xfId="2" applyFont="1" applyFill="1" applyBorder="1" applyAlignment="1">
      <alignment horizontal="center" vertical="center" wrapText="1"/>
    </xf>
    <xf numFmtId="0" fontId="8" fillId="3" borderId="34" xfId="2" applyFont="1" applyFill="1" applyBorder="1" applyAlignment="1">
      <alignment horizontal="center" vertical="center" wrapText="1"/>
    </xf>
    <xf numFmtId="0" fontId="13" fillId="0" borderId="24" xfId="2" applyNumberFormat="1" applyFont="1" applyBorder="1" applyAlignment="1">
      <alignment horizontal="center" vertical="center"/>
    </xf>
    <xf numFmtId="1" fontId="11" fillId="0" borderId="17" xfId="2" applyNumberFormat="1" applyFont="1" applyBorder="1" applyAlignment="1" applyProtection="1">
      <alignment horizontal="center" vertical="center"/>
      <protection locked="0"/>
    </xf>
    <xf numFmtId="4" fontId="11" fillId="0" borderId="18" xfId="2" applyNumberFormat="1" applyFont="1" applyBorder="1" applyAlignment="1" applyProtection="1">
      <alignment horizontal="center" vertical="center"/>
      <protection locked="0"/>
    </xf>
    <xf numFmtId="4" fontId="11" fillId="0" borderId="40" xfId="2" applyNumberFormat="1" applyFont="1" applyBorder="1" applyAlignment="1" applyProtection="1">
      <alignment horizontal="center" vertical="center"/>
      <protection locked="0"/>
    </xf>
    <xf numFmtId="0" fontId="8" fillId="3" borderId="31" xfId="2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18" fillId="0" borderId="2" xfId="0" applyFont="1" applyBorder="1" applyAlignment="1" applyProtection="1">
      <alignment horizontal="center" vertical="center"/>
      <protection locked="0"/>
    </xf>
    <xf numFmtId="0" fontId="18" fillId="0" borderId="3" xfId="2" applyFont="1" applyBorder="1" applyAlignment="1" applyProtection="1">
      <alignment horizontal="center" vertical="center"/>
      <protection locked="0"/>
    </xf>
    <xf numFmtId="1" fontId="18" fillId="0" borderId="3" xfId="2" applyNumberFormat="1" applyFont="1" applyBorder="1" applyAlignment="1" applyProtection="1">
      <alignment horizontal="center" vertical="center"/>
      <protection locked="0"/>
    </xf>
    <xf numFmtId="1" fontId="18" fillId="0" borderId="17" xfId="2" applyNumberFormat="1" applyFont="1" applyBorder="1" applyAlignment="1" applyProtection="1">
      <alignment horizontal="center" vertical="center"/>
      <protection locked="0"/>
    </xf>
    <xf numFmtId="0" fontId="20" fillId="6" borderId="3" xfId="0" applyFont="1" applyFill="1" applyBorder="1" applyAlignment="1">
      <alignment horizontal="center" vertical="center"/>
    </xf>
    <xf numFmtId="166" fontId="20" fillId="6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167" fontId="0" fillId="0" borderId="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7" fontId="0" fillId="0" borderId="3" xfId="0" applyNumberFormat="1" applyFill="1" applyBorder="1" applyAlignment="1">
      <alignment horizontal="center" vertical="center"/>
    </xf>
    <xf numFmtId="0" fontId="0" fillId="0" borderId="0" xfId="0" applyFill="1"/>
    <xf numFmtId="167" fontId="21" fillId="7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1" fontId="22" fillId="0" borderId="3" xfId="5" applyNumberFormat="1" applyFont="1" applyBorder="1" applyAlignment="1" applyProtection="1">
      <alignment horizontal="center" vertical="center"/>
      <protection locked="0"/>
    </xf>
    <xf numFmtId="0" fontId="23" fillId="0" borderId="3" xfId="5" applyFont="1" applyBorder="1" applyAlignment="1" applyProtection="1">
      <alignment horizontal="center" vertical="center"/>
      <protection locked="0"/>
    </xf>
    <xf numFmtId="0" fontId="24" fillId="0" borderId="41" xfId="6"/>
    <xf numFmtId="0" fontId="25" fillId="8" borderId="42" xfId="0" applyFont="1" applyFill="1" applyBorder="1"/>
    <xf numFmtId="0" fontId="0" fillId="0" borderId="42" xfId="0" applyFont="1" applyBorder="1"/>
    <xf numFmtId="0" fontId="0" fillId="0" borderId="4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2" xfId="0" applyFont="1" applyBorder="1" applyAlignment="1">
      <alignment wrapText="1"/>
    </xf>
    <xf numFmtId="0" fontId="0" fillId="0" borderId="42" xfId="0" applyFont="1" applyBorder="1" applyAlignment="1">
      <alignment horizontal="center" vertical="center" wrapText="1"/>
    </xf>
    <xf numFmtId="0" fontId="0" fillId="0" borderId="0" xfId="0" applyFont="1" applyBorder="1"/>
    <xf numFmtId="9" fontId="0" fillId="0" borderId="42" xfId="0" applyNumberFormat="1" applyFont="1" applyBorder="1" applyAlignment="1">
      <alignment horizontal="left"/>
    </xf>
    <xf numFmtId="0" fontId="16" fillId="3" borderId="11" xfId="2" applyFont="1" applyFill="1" applyBorder="1" applyAlignment="1">
      <alignment horizontal="right" vertical="center"/>
    </xf>
    <xf numFmtId="0" fontId="16" fillId="3" borderId="17" xfId="2" applyFont="1" applyFill="1" applyBorder="1" applyAlignment="1">
      <alignment horizontal="right" vertical="center"/>
    </xf>
    <xf numFmtId="0" fontId="16" fillId="3" borderId="3" xfId="2" applyFont="1" applyFill="1" applyBorder="1" applyAlignment="1">
      <alignment horizontal="right" vertical="center"/>
    </xf>
    <xf numFmtId="0" fontId="16" fillId="3" borderId="25" xfId="2" applyFont="1" applyFill="1" applyBorder="1" applyAlignment="1">
      <alignment horizontal="left" vertical="center"/>
    </xf>
    <xf numFmtId="0" fontId="16" fillId="3" borderId="26" xfId="2" applyFont="1" applyFill="1" applyBorder="1" applyAlignment="1">
      <alignment horizontal="left" vertical="center"/>
    </xf>
    <xf numFmtId="0" fontId="16" fillId="3" borderId="8" xfId="2" applyFont="1" applyFill="1" applyBorder="1" applyAlignment="1">
      <alignment horizontal="right" vertical="center"/>
    </xf>
    <xf numFmtId="0" fontId="16" fillId="3" borderId="27" xfId="2" applyFont="1" applyFill="1" applyBorder="1" applyAlignment="1">
      <alignment horizontal="right" vertical="center"/>
    </xf>
    <xf numFmtId="0" fontId="16" fillId="3" borderId="9" xfId="2" applyFont="1" applyFill="1" applyBorder="1" applyAlignment="1">
      <alignment horizontal="right" vertical="center"/>
    </xf>
    <xf numFmtId="0" fontId="16" fillId="3" borderId="29" xfId="2" applyFont="1" applyFill="1" applyBorder="1" applyAlignment="1">
      <alignment horizontal="left" vertical="center"/>
    </xf>
    <xf numFmtId="0" fontId="16" fillId="3" borderId="30" xfId="2" applyFont="1" applyFill="1" applyBorder="1" applyAlignment="1">
      <alignment horizontal="left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6" fillId="3" borderId="19" xfId="2" applyFont="1" applyFill="1" applyBorder="1" applyAlignment="1">
      <alignment horizontal="right" vertical="center"/>
    </xf>
    <xf numFmtId="0" fontId="16" fillId="3" borderId="20" xfId="2" applyFont="1" applyFill="1" applyBorder="1" applyAlignment="1">
      <alignment horizontal="right" vertical="center"/>
    </xf>
    <xf numFmtId="0" fontId="16" fillId="3" borderId="2" xfId="2" applyFont="1" applyFill="1" applyBorder="1" applyAlignment="1">
      <alignment horizontal="right" vertical="center"/>
    </xf>
    <xf numFmtId="0" fontId="16" fillId="3" borderId="22" xfId="2" applyFont="1" applyFill="1" applyBorder="1" applyAlignment="1">
      <alignment horizontal="left" vertical="center"/>
    </xf>
    <xf numFmtId="0" fontId="16" fillId="3" borderId="23" xfId="2" applyFont="1" applyFill="1" applyBorder="1" applyAlignment="1">
      <alignment horizontal="left" vertical="center"/>
    </xf>
    <xf numFmtId="0" fontId="11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6" fillId="3" borderId="11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 wrapText="1"/>
    </xf>
    <xf numFmtId="0" fontId="16" fillId="3" borderId="14" xfId="2" applyFont="1" applyFill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16" fillId="3" borderId="14" xfId="2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8" fillId="3" borderId="8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16" fillId="3" borderId="6" xfId="2" applyFont="1" applyFill="1" applyBorder="1" applyAlignment="1">
      <alignment horizontal="center" vertical="center" wrapText="1"/>
    </xf>
    <xf numFmtId="164" fontId="6" fillId="0" borderId="6" xfId="2" applyNumberFormat="1" applyFont="1" applyBorder="1" applyAlignment="1">
      <alignment horizontal="center" vertical="center"/>
    </xf>
    <xf numFmtId="164" fontId="6" fillId="0" borderId="7" xfId="2" applyNumberFormat="1" applyFont="1" applyBorder="1" applyAlignment="1">
      <alignment horizontal="center" vertical="center"/>
    </xf>
    <xf numFmtId="0" fontId="8" fillId="2" borderId="9" xfId="2" applyFont="1" applyFill="1" applyBorder="1" applyAlignment="1" applyProtection="1">
      <alignment horizontal="center" vertical="center" wrapText="1"/>
      <protection locked="0"/>
    </xf>
    <xf numFmtId="0" fontId="8" fillId="2" borderId="10" xfId="2" applyFont="1" applyFill="1" applyBorder="1" applyAlignment="1" applyProtection="1">
      <alignment horizontal="center" vertical="center" wrapText="1"/>
      <protection locked="0"/>
    </xf>
    <xf numFmtId="0" fontId="8" fillId="3" borderId="5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16" fillId="3" borderId="34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/>
    </xf>
    <xf numFmtId="0" fontId="16" fillId="3" borderId="36" xfId="2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8" fillId="3" borderId="31" xfId="2" applyFont="1" applyFill="1" applyBorder="1" applyAlignment="1">
      <alignment horizontal="center" vertical="center" wrapText="1"/>
    </xf>
    <xf numFmtId="0" fontId="8" fillId="3" borderId="33" xfId="2" applyFont="1" applyFill="1" applyBorder="1" applyAlignment="1">
      <alignment horizontal="center" vertical="center" wrapText="1"/>
    </xf>
    <xf numFmtId="0" fontId="8" fillId="3" borderId="32" xfId="2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6" fillId="3" borderId="31" xfId="2" applyFont="1" applyFill="1" applyBorder="1" applyAlignment="1">
      <alignment horizontal="center" vertical="center"/>
    </xf>
    <xf numFmtId="0" fontId="16" fillId="3" borderId="33" xfId="2" applyFont="1" applyFill="1" applyBorder="1" applyAlignment="1">
      <alignment horizontal="center" vertical="center"/>
    </xf>
    <xf numFmtId="0" fontId="16" fillId="3" borderId="32" xfId="2" applyFont="1" applyFill="1" applyBorder="1" applyAlignment="1">
      <alignment horizontal="center" vertical="center"/>
    </xf>
    <xf numFmtId="0" fontId="16" fillId="3" borderId="31" xfId="2" applyFont="1" applyFill="1" applyBorder="1" applyAlignment="1">
      <alignment horizontal="left" vertical="center"/>
    </xf>
    <xf numFmtId="0" fontId="16" fillId="3" borderId="32" xfId="2" applyFont="1" applyFill="1" applyBorder="1" applyAlignment="1">
      <alignment horizontal="left" vertical="center"/>
    </xf>
    <xf numFmtId="0" fontId="16" fillId="3" borderId="5" xfId="2" applyFont="1" applyFill="1" applyBorder="1" applyAlignment="1">
      <alignment horizontal="center" vertical="center" wrapText="1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7" xfId="2" applyNumberFormat="1" applyFont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164" fontId="15" fillId="0" borderId="34" xfId="2" applyNumberFormat="1" applyFont="1" applyBorder="1" applyAlignment="1">
      <alignment horizontal="center" vertical="center"/>
    </xf>
    <xf numFmtId="164" fontId="15" fillId="0" borderId="35" xfId="2" applyNumberFormat="1" applyFont="1" applyBorder="1" applyAlignment="1">
      <alignment horizontal="center" vertical="center"/>
    </xf>
    <xf numFmtId="164" fontId="15" fillId="0" borderId="36" xfId="2" applyNumberFormat="1" applyFont="1" applyBorder="1" applyAlignment="1">
      <alignment horizontal="center" vertical="center"/>
    </xf>
    <xf numFmtId="164" fontId="15" fillId="0" borderId="3" xfId="2" applyNumberFormat="1" applyFont="1" applyBorder="1" applyAlignment="1">
      <alignment horizontal="center" vertical="center" wrapText="1"/>
    </xf>
    <xf numFmtId="164" fontId="15" fillId="0" borderId="12" xfId="2" applyNumberFormat="1" applyFont="1" applyBorder="1" applyAlignment="1">
      <alignment horizontal="center" vertical="center" wrapText="1"/>
    </xf>
    <xf numFmtId="164" fontId="14" fillId="0" borderId="3" xfId="2" applyNumberFormat="1" applyFont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164" fontId="15" fillId="0" borderId="3" xfId="2" applyNumberFormat="1" applyFont="1" applyBorder="1" applyAlignment="1" applyProtection="1">
      <alignment horizontal="center" vertical="center" wrapText="1"/>
      <protection locked="0"/>
    </xf>
    <xf numFmtId="164" fontId="15" fillId="0" borderId="12" xfId="2" applyNumberFormat="1" applyFont="1" applyBorder="1" applyAlignment="1" applyProtection="1">
      <alignment horizontal="center" vertical="center" wrapText="1"/>
      <protection locked="0"/>
    </xf>
    <xf numFmtId="0" fontId="4" fillId="0" borderId="3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/>
    </xf>
    <xf numFmtId="0" fontId="21" fillId="7" borderId="16" xfId="0" applyFont="1" applyFill="1" applyBorder="1" applyAlignment="1">
      <alignment horizontal="center" vertical="center"/>
    </xf>
    <xf numFmtId="0" fontId="21" fillId="7" borderId="18" xfId="0" applyFont="1" applyFill="1" applyBorder="1" applyAlignment="1">
      <alignment horizontal="center" vertical="center"/>
    </xf>
    <xf numFmtId="0" fontId="21" fillId="7" borderId="17" xfId="0" applyFont="1" applyFill="1" applyBorder="1" applyAlignment="1">
      <alignment horizontal="center" vertical="center"/>
    </xf>
  </cellXfs>
  <cellStyles count="7">
    <cellStyle name="Currency 2 2" xfId="4" xr:uid="{00000000-0005-0000-0000-000000000000}"/>
    <cellStyle name="Heading 1" xfId="6" builtinId="16"/>
    <cellStyle name="Normal" xfId="0" builtinId="0"/>
    <cellStyle name="Normal 2" xfId="3" xr:uid="{00000000-0005-0000-0000-000002000000}"/>
    <cellStyle name="Normal 2 2 2" xfId="2" xr:uid="{00000000-0005-0000-0000-000003000000}"/>
    <cellStyle name="Normal 2 2 3" xfId="5" xr:uid="{FA6CB205-84B1-45B8-87DF-501645D72E8C}"/>
    <cellStyle name="Normal 4" xfId="1" xr:uid="{00000000-0005-0000-0000-000004000000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theme="4"/>
        </left>
        <right style="thin">
          <color theme="4"/>
        </right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.aziz\Desktop\Ref%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"/>
      <sheetName val="PR Trace"/>
      <sheetName val="PR"/>
      <sheetName val="PR_Trace"/>
    </sheetNames>
    <sheetDataSet>
      <sheetData sheetId="0">
        <row r="1">
          <cell r="F1" t="str">
            <v>TR</v>
          </cell>
          <cell r="G1" t="str">
            <v>SY</v>
          </cell>
          <cell r="H1" t="str">
            <v>UK</v>
          </cell>
          <cell r="I1" t="str">
            <v>TK</v>
          </cell>
          <cell r="J1" t="str">
            <v>GZ</v>
          </cell>
          <cell r="K1" t="str">
            <v>AP</v>
          </cell>
          <cell r="L1" t="str">
            <v>DZ</v>
          </cell>
          <cell r="M1" t="str">
            <v>HN</v>
          </cell>
          <cell r="N1" t="str">
            <v>SD</v>
          </cell>
          <cell r="O1" t="str">
            <v>ZM</v>
          </cell>
          <cell r="P1" t="str">
            <v>LOG</v>
          </cell>
          <cell r="Q1" t="str">
            <v>F&amp;A</v>
          </cell>
          <cell r="R1" t="str">
            <v>ADD</v>
          </cell>
          <cell r="S1" t="str">
            <v>MEAL</v>
          </cell>
          <cell r="T1" t="str">
            <v>IT</v>
          </cell>
          <cell r="U1" t="str">
            <v>HR</v>
          </cell>
          <cell r="V1" t="str">
            <v>MID</v>
          </cell>
          <cell r="W1" t="str">
            <v>EDU</v>
          </cell>
          <cell r="X1" t="str">
            <v>FSL</v>
          </cell>
          <cell r="Y1" t="str">
            <v>NFI</v>
          </cell>
          <cell r="Z1" t="str">
            <v>MED</v>
          </cell>
          <cell r="AA1" t="str">
            <v>WASH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D80FC5-6442-471F-8E6C-82BAE96C6F9B}" name="Table15" displayName="Table15" ref="A3:F17" totalsRowShown="0">
  <autoFilter ref="A3:F17" xr:uid="{9460F11F-3651-4137-ACE7-253598AE5613}"/>
  <tableColumns count="6">
    <tableColumn id="6" xr3:uid="{D57F2DB1-B0D7-4FC6-87E6-776200A73D9C}" name="#" dataDxfId="16"/>
    <tableColumn id="1" xr3:uid="{A23CF5E2-F9C9-4A73-8AFD-1694B8088B43}" name="Item"/>
    <tableColumn id="2" xr3:uid="{FB7A2E74-A647-47A4-99A2-F43AB08DCDCF}" name="Technical Specifications"/>
    <tableColumn id="3" xr3:uid="{A063D5D2-B634-41D8-BEC4-8F28BFC9367A}" name="Unit" dataDxfId="15"/>
    <tableColumn id="4" xr3:uid="{54A90B26-DFA4-4788-B066-D6D15BBCB4B9}" name="Quantity" dataDxfId="14"/>
    <tableColumn id="5" xr3:uid="{2279820A-D978-4E9B-B593-23B7EED620AA}" name="Justification / Usag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37AE2C-6F1D-4AFB-94CC-3C62717768B7}" name="Table17" displayName="Table17" ref="A3:E4">
  <autoFilter ref="A3:E4" xr:uid="{5F153B5A-C5D2-410C-BFC6-8F7848B7DE6A}"/>
  <tableColumns count="5">
    <tableColumn id="5" xr3:uid="{F05943F6-F500-4699-97AC-911176621301}" name="#" dataDxfId="13"/>
    <tableColumn id="1" xr3:uid="{0B3FB40F-F38C-4462-9CF3-CF0B60E7AC1C}" name="Item" totalsRowLabel="Total" dataDxfId="12"/>
    <tableColumn id="2" xr3:uid="{56F68555-AA83-49A5-944F-4CC481FA4F4E}" name="Technical Specifications" dataDxfId="11" totalsRowDxfId="10"/>
    <tableColumn id="3" xr3:uid="{342629C4-29D9-4127-B950-B696D073FC7F}" name="Unit" dataDxfId="9"/>
    <tableColumn id="4" xr3:uid="{14576691-03B5-409B-BC99-1F8B4A0424E8}" name="Quantity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FDBE61-DE87-4154-9941-93B76E923A29}" name="Table8" displayName="Table8" ref="A3:F31" totalsRowShown="0" dataDxfId="7" tableBorderDxfId="6">
  <autoFilter ref="A3:F31" xr:uid="{DFC80DFF-6BCD-4984-8550-0E9AA3425E2A}"/>
  <tableColumns count="6">
    <tableColumn id="1" xr3:uid="{E0045C70-1CFF-414F-906E-9EA932BEBF86}" name="#" dataDxfId="5"/>
    <tableColumn id="2" xr3:uid="{E85A8AF7-6A2A-468E-979F-B96AB3BB0A9C}" name="Item" dataDxfId="4"/>
    <tableColumn id="3" xr3:uid="{F2423992-7935-47E0-8A68-51D5A55DEB0A}" name="Technical Specifications" dataDxfId="3"/>
    <tableColumn id="6" xr3:uid="{B3084C57-781F-4AF8-A75D-4050A18B8249}" name="Column1" dataDxfId="2"/>
    <tableColumn id="4" xr3:uid="{BE7C5B02-B180-4146-8133-2DB56355E504}" name="Quantity" dataDxfId="1"/>
    <tableColumn id="5" xr3:uid="{F21DA7C0-BB74-444E-8753-194813F5D9B3}" name="Justification / Usag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RD Office Theme">
  <a:themeElements>
    <a:clrScheme name="SRD Blue Colors">
      <a:dk1>
        <a:srgbClr val="000000"/>
      </a:dk1>
      <a:lt1>
        <a:srgbClr val="FFFFFF"/>
      </a:lt1>
      <a:dk2>
        <a:srgbClr val="ACACAC"/>
      </a:dk2>
      <a:lt2>
        <a:srgbClr val="E7E6E6"/>
      </a:lt2>
      <a:accent1>
        <a:srgbClr val="004071"/>
      </a:accent1>
      <a:accent2>
        <a:srgbClr val="086986"/>
      </a:accent2>
      <a:accent3>
        <a:srgbClr val="F87C56"/>
      </a:accent3>
      <a:accent4>
        <a:srgbClr val="D9E9F7"/>
      </a:accent4>
      <a:accent5>
        <a:srgbClr val="58C4C7"/>
      </a:accent5>
      <a:accent6>
        <a:srgbClr val="002849"/>
      </a:accent6>
      <a:hlink>
        <a:srgbClr val="58C4C7"/>
      </a:hlink>
      <a:folHlink>
        <a:srgbClr val="F77B56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00"/>
  <sheetViews>
    <sheetView tabSelected="1" view="pageBreakPreview" topLeftCell="A10" zoomScale="60" zoomScaleNormal="60" zoomScalePageLayoutView="70" workbookViewId="0">
      <selection activeCell="E42" sqref="E42:G42"/>
    </sheetView>
  </sheetViews>
  <sheetFormatPr defaultColWidth="9.21875" defaultRowHeight="15" customHeight="1" x14ac:dyDescent="0.3"/>
  <cols>
    <col min="1" max="1" width="11.21875" style="1" customWidth="1"/>
    <col min="2" max="2" width="10.77734375" style="1" customWidth="1"/>
    <col min="3" max="3" width="73.77734375" style="1" customWidth="1"/>
    <col min="4" max="4" width="13.44140625" style="1" customWidth="1"/>
    <col min="5" max="6" width="15" style="1" customWidth="1"/>
    <col min="7" max="7" width="13.44140625" style="1" customWidth="1"/>
    <col min="8" max="8" width="17.21875" style="1" customWidth="1"/>
    <col min="9" max="9" width="18.5546875" style="1" customWidth="1"/>
    <col min="10" max="10" width="47.77734375" style="1" customWidth="1"/>
    <col min="11" max="11" width="17.5546875" style="1" customWidth="1"/>
    <col min="12" max="16384" width="9.21875" style="1"/>
  </cols>
  <sheetData>
    <row r="1" spans="1:10" ht="29.4" thickBot="1" x14ac:dyDescent="0.35">
      <c r="C1" s="108"/>
      <c r="D1" s="108"/>
      <c r="E1" s="108"/>
      <c r="F1" s="108"/>
      <c r="G1" s="108"/>
      <c r="H1" s="108"/>
      <c r="I1" s="108"/>
    </row>
    <row r="2" spans="1:10" ht="48" customHeight="1" x14ac:dyDescent="0.3">
      <c r="A2" s="114" t="s">
        <v>0</v>
      </c>
      <c r="B2" s="115"/>
      <c r="C2" s="110">
        <v>46017</v>
      </c>
      <c r="D2" s="110"/>
      <c r="E2" s="109" t="s">
        <v>1</v>
      </c>
      <c r="F2" s="109"/>
      <c r="G2" s="109"/>
      <c r="H2" s="110"/>
      <c r="I2" s="110"/>
      <c r="J2" s="111"/>
    </row>
    <row r="3" spans="1:10" ht="42" customHeight="1" thickBot="1" x14ac:dyDescent="0.35">
      <c r="A3" s="106" t="s">
        <v>2</v>
      </c>
      <c r="B3" s="107"/>
      <c r="C3" s="107"/>
      <c r="D3" s="107"/>
      <c r="E3" s="112">
        <v>25122201</v>
      </c>
      <c r="F3" s="112"/>
      <c r="G3" s="112"/>
      <c r="H3" s="112"/>
      <c r="I3" s="112"/>
      <c r="J3" s="113"/>
    </row>
    <row r="4" spans="1:10" ht="40.5" customHeight="1" x14ac:dyDescent="0.3">
      <c r="A4" s="100" t="s">
        <v>3</v>
      </c>
      <c r="B4" s="101"/>
      <c r="C4" s="101"/>
      <c r="D4" s="101"/>
      <c r="E4" s="101"/>
      <c r="F4" s="101"/>
      <c r="G4" s="101"/>
      <c r="H4" s="101"/>
      <c r="I4" s="101"/>
      <c r="J4" s="102"/>
    </row>
    <row r="5" spans="1:10" s="2" customFormat="1" ht="46.95" customHeight="1" x14ac:dyDescent="0.3">
      <c r="A5" s="94" t="s">
        <v>4</v>
      </c>
      <c r="B5" s="95"/>
      <c r="C5" s="96"/>
      <c r="D5" s="96"/>
      <c r="E5" s="95" t="s">
        <v>5</v>
      </c>
      <c r="F5" s="95"/>
      <c r="G5" s="95"/>
      <c r="H5" s="96"/>
      <c r="I5" s="96"/>
      <c r="J5" s="103"/>
    </row>
    <row r="6" spans="1:10" s="2" customFormat="1" ht="39" customHeight="1" thickBot="1" x14ac:dyDescent="0.35">
      <c r="A6" s="97" t="s">
        <v>6</v>
      </c>
      <c r="B6" s="98"/>
      <c r="C6" s="99"/>
      <c r="D6" s="99"/>
      <c r="E6" s="104" t="s">
        <v>7</v>
      </c>
      <c r="F6" s="104"/>
      <c r="G6" s="104"/>
      <c r="H6" s="99"/>
      <c r="I6" s="99"/>
      <c r="J6" s="105"/>
    </row>
    <row r="7" spans="1:10" ht="14.25" customHeight="1" thickBot="1" x14ac:dyDescent="0.35">
      <c r="A7" s="3"/>
      <c r="B7" s="3"/>
      <c r="C7" s="4"/>
      <c r="D7" s="3"/>
    </row>
    <row r="8" spans="1:10" ht="62.25" customHeight="1" thickBot="1" x14ac:dyDescent="0.35">
      <c r="A8" s="122" t="s">
        <v>8</v>
      </c>
      <c r="B8" s="123"/>
      <c r="C8" s="123"/>
      <c r="D8" s="123"/>
      <c r="E8" s="123"/>
      <c r="F8" s="124"/>
      <c r="G8" s="116" t="s">
        <v>9</v>
      </c>
      <c r="H8" s="117"/>
      <c r="I8" s="117"/>
      <c r="J8" s="118"/>
    </row>
    <row r="9" spans="1:10" s="2" customFormat="1" ht="100.2" customHeight="1" thickBot="1" x14ac:dyDescent="0.35">
      <c r="A9" s="39" t="s">
        <v>10</v>
      </c>
      <c r="B9" s="119" t="s">
        <v>11</v>
      </c>
      <c r="C9" s="119"/>
      <c r="D9" s="38" t="s">
        <v>12</v>
      </c>
      <c r="E9" s="44" t="s">
        <v>13</v>
      </c>
      <c r="F9" s="45" t="s">
        <v>54</v>
      </c>
      <c r="G9" s="31" t="s">
        <v>15</v>
      </c>
      <c r="H9" s="32" t="s">
        <v>16</v>
      </c>
      <c r="I9" s="32" t="s">
        <v>17</v>
      </c>
      <c r="J9" s="33" t="s">
        <v>18</v>
      </c>
    </row>
    <row r="10" spans="1:10" s="11" customFormat="1" ht="31.2" customHeight="1" x14ac:dyDescent="0.3">
      <c r="A10" s="34">
        <v>1</v>
      </c>
      <c r="B10" s="120" t="s">
        <v>66</v>
      </c>
      <c r="C10" s="121"/>
      <c r="D10" s="62" t="s">
        <v>67</v>
      </c>
      <c r="E10" s="61">
        <v>1</v>
      </c>
      <c r="F10" s="46">
        <v>1</v>
      </c>
      <c r="G10" s="34"/>
      <c r="H10" s="35"/>
      <c r="I10" s="36"/>
      <c r="J10" s="37"/>
    </row>
    <row r="11" spans="1:10" s="11" customFormat="1" ht="31.2" hidden="1" customHeight="1" x14ac:dyDescent="0.3">
      <c r="A11" s="5">
        <v>2</v>
      </c>
      <c r="B11" s="92"/>
      <c r="C11" s="93"/>
      <c r="D11" s="47"/>
      <c r="E11" s="48"/>
      <c r="F11" s="46"/>
      <c r="G11" s="5"/>
      <c r="H11" s="8"/>
      <c r="I11" s="9"/>
      <c r="J11" s="10"/>
    </row>
    <row r="12" spans="1:10" s="11" customFormat="1" ht="31.2" hidden="1" customHeight="1" x14ac:dyDescent="0.3">
      <c r="A12" s="5">
        <v>3</v>
      </c>
      <c r="B12" s="92"/>
      <c r="C12" s="93"/>
      <c r="D12" s="47"/>
      <c r="E12" s="48"/>
      <c r="F12" s="49"/>
      <c r="G12" s="5"/>
      <c r="H12" s="8"/>
      <c r="I12" s="9"/>
      <c r="J12" s="10"/>
    </row>
    <row r="13" spans="1:10" s="11" customFormat="1" ht="31.2" hidden="1" customHeight="1" x14ac:dyDescent="0.3">
      <c r="A13" s="5">
        <v>4</v>
      </c>
      <c r="B13" s="92"/>
      <c r="C13" s="93"/>
      <c r="D13" s="47"/>
      <c r="E13" s="48"/>
      <c r="F13" s="49"/>
      <c r="G13" s="5"/>
      <c r="H13" s="8"/>
      <c r="I13" s="9"/>
      <c r="J13" s="10"/>
    </row>
    <row r="14" spans="1:10" s="11" customFormat="1" ht="31.2" hidden="1" customHeight="1" x14ac:dyDescent="0.3">
      <c r="A14" s="5">
        <v>5</v>
      </c>
      <c r="B14" s="92"/>
      <c r="C14" s="93"/>
      <c r="D14" s="47"/>
      <c r="E14" s="48"/>
      <c r="F14" s="49"/>
      <c r="G14" s="5"/>
      <c r="H14" s="8"/>
      <c r="I14" s="9"/>
      <c r="J14" s="10"/>
    </row>
    <row r="15" spans="1:10" s="11" customFormat="1" ht="31.2" hidden="1" customHeight="1" x14ac:dyDescent="0.3">
      <c r="A15" s="5">
        <v>6</v>
      </c>
      <c r="B15" s="92"/>
      <c r="C15" s="93"/>
      <c r="D15" s="47"/>
      <c r="E15" s="48"/>
      <c r="F15" s="49"/>
      <c r="G15" s="5"/>
      <c r="H15" s="8"/>
      <c r="I15" s="9"/>
      <c r="J15" s="10"/>
    </row>
    <row r="16" spans="1:10" s="11" customFormat="1" ht="31.2" hidden="1" customHeight="1" x14ac:dyDescent="0.3">
      <c r="A16" s="5">
        <v>7</v>
      </c>
      <c r="B16" s="92"/>
      <c r="C16" s="93"/>
      <c r="D16" s="47"/>
      <c r="E16" s="48"/>
      <c r="F16" s="49"/>
      <c r="G16" s="5"/>
      <c r="H16" s="8"/>
      <c r="I16" s="9"/>
      <c r="J16" s="10"/>
    </row>
    <row r="17" spans="1:10" s="11" customFormat="1" ht="31.2" hidden="1" customHeight="1" x14ac:dyDescent="0.3">
      <c r="A17" s="5">
        <v>8</v>
      </c>
      <c r="B17" s="92"/>
      <c r="C17" s="93"/>
      <c r="D17" s="47"/>
      <c r="E17" s="48"/>
      <c r="F17" s="49"/>
      <c r="G17" s="5"/>
      <c r="H17" s="8"/>
      <c r="I17" s="9"/>
      <c r="J17" s="10"/>
    </row>
    <row r="18" spans="1:10" s="11" customFormat="1" ht="31.2" hidden="1" customHeight="1" x14ac:dyDescent="0.3">
      <c r="A18" s="5">
        <v>9</v>
      </c>
      <c r="B18" s="92"/>
      <c r="C18" s="93"/>
      <c r="D18" s="47"/>
      <c r="E18" s="48"/>
      <c r="F18" s="49"/>
      <c r="G18" s="5"/>
      <c r="H18" s="8"/>
      <c r="I18" s="9"/>
      <c r="J18" s="10"/>
    </row>
    <row r="19" spans="1:10" s="11" customFormat="1" ht="31.2" hidden="1" customHeight="1" x14ac:dyDescent="0.3">
      <c r="A19" s="5">
        <v>10</v>
      </c>
      <c r="B19" s="92"/>
      <c r="C19" s="93"/>
      <c r="D19" s="47"/>
      <c r="E19" s="48"/>
      <c r="F19" s="49"/>
      <c r="G19" s="5"/>
      <c r="H19" s="8"/>
      <c r="I19" s="9"/>
      <c r="J19" s="10"/>
    </row>
    <row r="20" spans="1:10" ht="70.2" hidden="1" customHeight="1" thickBot="1" x14ac:dyDescent="0.35">
      <c r="A20" s="12" t="s">
        <v>20</v>
      </c>
      <c r="B20" s="84"/>
      <c r="C20" s="91"/>
      <c r="D20" s="6"/>
      <c r="E20" s="7"/>
      <c r="F20" s="41"/>
      <c r="G20" s="13"/>
      <c r="H20" s="14"/>
      <c r="I20" s="14"/>
      <c r="J20" s="15"/>
    </row>
    <row r="21" spans="1:10" ht="117" hidden="1" customHeight="1" thickBot="1" x14ac:dyDescent="0.35">
      <c r="A21" s="12" t="s">
        <v>21</v>
      </c>
      <c r="B21" s="84"/>
      <c r="C21" s="91"/>
      <c r="D21" s="6"/>
      <c r="E21" s="7"/>
      <c r="F21" s="41"/>
      <c r="G21" s="13"/>
      <c r="H21" s="14"/>
      <c r="I21" s="14"/>
      <c r="J21" s="15"/>
    </row>
    <row r="22" spans="1:10" ht="117" hidden="1" customHeight="1" thickBot="1" x14ac:dyDescent="0.35">
      <c r="A22" s="12" t="s">
        <v>22</v>
      </c>
      <c r="B22" s="84"/>
      <c r="C22" s="91"/>
      <c r="D22" s="6"/>
      <c r="E22" s="7"/>
      <c r="F22" s="41"/>
      <c r="G22" s="13"/>
      <c r="H22" s="14"/>
      <c r="I22" s="14"/>
      <c r="J22" s="15"/>
    </row>
    <row r="23" spans="1:10" ht="117" hidden="1" customHeight="1" thickBot="1" x14ac:dyDescent="0.35">
      <c r="A23" s="12" t="s">
        <v>23</v>
      </c>
      <c r="B23" s="84"/>
      <c r="C23" s="91"/>
      <c r="D23" s="6"/>
      <c r="E23" s="7"/>
      <c r="F23" s="41"/>
      <c r="G23" s="13"/>
      <c r="H23" s="14"/>
      <c r="I23" s="14"/>
      <c r="J23" s="15"/>
    </row>
    <row r="24" spans="1:10" ht="30.75" hidden="1" customHeight="1" thickBot="1" x14ac:dyDescent="0.35">
      <c r="A24" s="12" t="s">
        <v>24</v>
      </c>
      <c r="B24" s="84"/>
      <c r="C24" s="91"/>
      <c r="D24" s="6"/>
      <c r="E24" s="16"/>
      <c r="F24" s="42"/>
      <c r="G24" s="13"/>
      <c r="H24" s="14"/>
      <c r="I24" s="14"/>
      <c r="J24" s="15"/>
    </row>
    <row r="25" spans="1:10" ht="30.75" hidden="1" customHeight="1" thickBot="1" x14ac:dyDescent="0.35">
      <c r="A25" s="12" t="s">
        <v>25</v>
      </c>
      <c r="B25" s="84"/>
      <c r="C25" s="91"/>
      <c r="D25" s="6"/>
      <c r="E25" s="16"/>
      <c r="F25" s="42"/>
      <c r="G25" s="13"/>
      <c r="H25" s="14"/>
      <c r="I25" s="14"/>
      <c r="J25" s="15"/>
    </row>
    <row r="26" spans="1:10" ht="30.75" hidden="1" customHeight="1" thickBot="1" x14ac:dyDescent="0.35">
      <c r="A26" s="12" t="s">
        <v>19</v>
      </c>
      <c r="B26" s="84"/>
      <c r="C26" s="91"/>
      <c r="D26" s="6"/>
      <c r="E26" s="16"/>
      <c r="F26" s="42"/>
      <c r="G26" s="13"/>
      <c r="H26" s="14" t="str">
        <f t="shared" ref="H26:H31" si="0">IF(OR(ISBLANK(E26),ISBLANK(G26)),"",E26*G26)</f>
        <v/>
      </c>
      <c r="I26" s="14"/>
      <c r="J26" s="15"/>
    </row>
    <row r="27" spans="1:10" ht="30.75" hidden="1" customHeight="1" thickBot="1" x14ac:dyDescent="0.35">
      <c r="A27" s="12" t="s">
        <v>26</v>
      </c>
      <c r="B27" s="84"/>
      <c r="C27" s="85"/>
      <c r="D27" s="6"/>
      <c r="E27" s="16"/>
      <c r="F27" s="42"/>
      <c r="G27" s="13"/>
      <c r="H27" s="14" t="str">
        <f t="shared" si="0"/>
        <v/>
      </c>
      <c r="I27" s="14"/>
      <c r="J27" s="15"/>
    </row>
    <row r="28" spans="1:10" ht="30.75" hidden="1" customHeight="1" thickBot="1" x14ac:dyDescent="0.35">
      <c r="A28" s="12" t="s">
        <v>27</v>
      </c>
      <c r="B28" s="84"/>
      <c r="C28" s="85"/>
      <c r="D28" s="6"/>
      <c r="E28" s="16"/>
      <c r="F28" s="42"/>
      <c r="G28" s="13"/>
      <c r="H28" s="14" t="str">
        <f t="shared" si="0"/>
        <v/>
      </c>
      <c r="I28" s="14"/>
      <c r="J28" s="15"/>
    </row>
    <row r="29" spans="1:10" ht="30.75" hidden="1" customHeight="1" thickBot="1" x14ac:dyDescent="0.35">
      <c r="A29" s="12" t="s">
        <v>28</v>
      </c>
      <c r="B29" s="84"/>
      <c r="C29" s="85"/>
      <c r="D29" s="6"/>
      <c r="E29" s="16"/>
      <c r="F29" s="42"/>
      <c r="G29" s="13"/>
      <c r="H29" s="14"/>
      <c r="I29" s="14"/>
      <c r="J29" s="15"/>
    </row>
    <row r="30" spans="1:10" ht="30.75" hidden="1" customHeight="1" thickBot="1" x14ac:dyDescent="0.35">
      <c r="A30" s="12" t="s">
        <v>29</v>
      </c>
      <c r="B30" s="84"/>
      <c r="C30" s="85"/>
      <c r="D30" s="6"/>
      <c r="E30" s="16"/>
      <c r="F30" s="42"/>
      <c r="G30" s="13"/>
      <c r="H30" s="14" t="str">
        <f t="shared" si="0"/>
        <v/>
      </c>
      <c r="I30" s="14"/>
      <c r="J30" s="15"/>
    </row>
    <row r="31" spans="1:10" ht="30.75" hidden="1" customHeight="1" thickBot="1" x14ac:dyDescent="0.35">
      <c r="A31" s="17" t="s">
        <v>30</v>
      </c>
      <c r="B31" s="84"/>
      <c r="C31" s="85"/>
      <c r="D31" s="6"/>
      <c r="E31" s="16"/>
      <c r="F31" s="43"/>
      <c r="G31" s="18"/>
      <c r="H31" s="19" t="str">
        <f t="shared" si="0"/>
        <v/>
      </c>
      <c r="I31" s="19"/>
      <c r="J31" s="20"/>
    </row>
    <row r="32" spans="1:10" ht="24" customHeight="1" x14ac:dyDescent="0.3">
      <c r="A32" s="86" t="s">
        <v>31</v>
      </c>
      <c r="B32" s="87"/>
      <c r="C32" s="88"/>
      <c r="D32" s="88"/>
      <c r="E32" s="88"/>
      <c r="F32" s="88"/>
      <c r="G32" s="88"/>
      <c r="H32" s="21"/>
      <c r="I32" s="89" t="s">
        <v>32</v>
      </c>
      <c r="J32" s="90"/>
    </row>
    <row r="33" spans="1:10" ht="24" hidden="1" customHeight="1" x14ac:dyDescent="0.3">
      <c r="A33" s="74" t="s">
        <v>14</v>
      </c>
      <c r="B33" s="75"/>
      <c r="C33" s="76"/>
      <c r="D33" s="76"/>
      <c r="E33" s="76"/>
      <c r="F33" s="76"/>
      <c r="G33" s="76"/>
      <c r="H33" s="40">
        <v>1</v>
      </c>
      <c r="I33" s="77" t="s">
        <v>33</v>
      </c>
      <c r="J33" s="78"/>
    </row>
    <row r="34" spans="1:10" ht="24" customHeight="1" x14ac:dyDescent="0.3">
      <c r="A34" s="74" t="s">
        <v>34</v>
      </c>
      <c r="B34" s="75"/>
      <c r="C34" s="76"/>
      <c r="D34" s="76"/>
      <c r="E34" s="76"/>
      <c r="F34" s="76"/>
      <c r="G34" s="76"/>
      <c r="H34" s="22"/>
      <c r="I34" s="77" t="s">
        <v>35</v>
      </c>
      <c r="J34" s="78"/>
    </row>
    <row r="35" spans="1:10" ht="24" customHeight="1" x14ac:dyDescent="0.3">
      <c r="A35" s="74" t="s">
        <v>36</v>
      </c>
      <c r="B35" s="75"/>
      <c r="C35" s="76"/>
      <c r="D35" s="76"/>
      <c r="E35" s="76"/>
      <c r="F35" s="76"/>
      <c r="G35" s="76"/>
      <c r="H35" s="22"/>
      <c r="I35" s="77" t="s">
        <v>37</v>
      </c>
      <c r="J35" s="78"/>
    </row>
    <row r="36" spans="1:10" ht="24" customHeight="1" thickBot="1" x14ac:dyDescent="0.35">
      <c r="A36" s="79" t="s">
        <v>38</v>
      </c>
      <c r="B36" s="80"/>
      <c r="C36" s="81"/>
      <c r="D36" s="81"/>
      <c r="E36" s="81"/>
      <c r="F36" s="81"/>
      <c r="G36" s="81"/>
      <c r="H36" s="23"/>
      <c r="I36" s="82" t="s">
        <v>39</v>
      </c>
      <c r="J36" s="83"/>
    </row>
    <row r="37" spans="1:10" ht="50.25" customHeight="1" thickBot="1" x14ac:dyDescent="0.35">
      <c r="A37" s="125" t="s">
        <v>40</v>
      </c>
      <c r="B37" s="126"/>
      <c r="C37" s="24" t="s">
        <v>41</v>
      </c>
      <c r="D37" s="127" t="s">
        <v>42</v>
      </c>
      <c r="E37" s="128"/>
      <c r="F37" s="128"/>
      <c r="G37" s="129"/>
      <c r="H37" s="25"/>
      <c r="I37" s="130" t="s">
        <v>43</v>
      </c>
      <c r="J37" s="131"/>
    </row>
    <row r="38" spans="1:10" ht="16.2" hidden="1" thickBot="1" x14ac:dyDescent="0.35">
      <c r="G38" s="26"/>
      <c r="H38" s="27"/>
      <c r="I38" s="27"/>
      <c r="J38" s="28"/>
    </row>
    <row r="39" spans="1:10" s="29" customFormat="1" ht="108" customHeight="1" x14ac:dyDescent="0.3">
      <c r="A39" s="132" t="s">
        <v>44</v>
      </c>
      <c r="B39" s="109"/>
      <c r="C39" s="133"/>
      <c r="D39" s="133"/>
      <c r="E39" s="109" t="s">
        <v>45</v>
      </c>
      <c r="F39" s="109"/>
      <c r="G39" s="109"/>
      <c r="H39" s="133"/>
      <c r="I39" s="133"/>
      <c r="J39" s="134"/>
    </row>
    <row r="40" spans="1:10" s="29" customFormat="1" ht="63" customHeight="1" x14ac:dyDescent="0.3">
      <c r="A40" s="94" t="s">
        <v>46</v>
      </c>
      <c r="B40" s="95"/>
      <c r="C40" s="145"/>
      <c r="D40" s="145"/>
      <c r="E40" s="95" t="s">
        <v>47</v>
      </c>
      <c r="F40" s="95"/>
      <c r="G40" s="95"/>
      <c r="H40" s="145"/>
      <c r="I40" s="145"/>
      <c r="J40" s="146"/>
    </row>
    <row r="41" spans="1:10" s="29" customFormat="1" ht="66" customHeight="1" x14ac:dyDescent="0.3">
      <c r="A41" s="94" t="s">
        <v>48</v>
      </c>
      <c r="B41" s="95"/>
      <c r="C41" s="147" t="s">
        <v>68</v>
      </c>
      <c r="D41" s="145"/>
      <c r="E41" s="148" t="s">
        <v>49</v>
      </c>
      <c r="F41" s="148"/>
      <c r="G41" s="148"/>
      <c r="H41" s="149" t="s">
        <v>214</v>
      </c>
      <c r="I41" s="149"/>
      <c r="J41" s="150"/>
    </row>
    <row r="42" spans="1:10" s="30" customFormat="1" ht="40.5" customHeight="1" x14ac:dyDescent="0.3">
      <c r="A42" s="94"/>
      <c r="B42" s="95"/>
      <c r="C42" s="145"/>
      <c r="D42" s="145"/>
      <c r="E42" s="148" t="s">
        <v>50</v>
      </c>
      <c r="F42" s="148"/>
      <c r="G42" s="148"/>
      <c r="H42" s="151"/>
      <c r="I42" s="151"/>
      <c r="J42" s="152"/>
    </row>
    <row r="43" spans="1:10" ht="77.25" customHeight="1" thickBot="1" x14ac:dyDescent="0.35">
      <c r="A43" s="135" t="s">
        <v>51</v>
      </c>
      <c r="B43" s="136"/>
      <c r="C43" s="137" t="s">
        <v>52</v>
      </c>
      <c r="D43" s="138"/>
      <c r="E43" s="138"/>
      <c r="F43" s="138"/>
      <c r="G43" s="138"/>
      <c r="H43" s="138"/>
      <c r="I43" s="138"/>
      <c r="J43" s="139"/>
    </row>
    <row r="44" spans="1:10" ht="43.5" customHeight="1" thickBot="1" x14ac:dyDescent="0.35">
      <c r="A44" s="116" t="s">
        <v>53</v>
      </c>
      <c r="B44" s="140"/>
      <c r="C44" s="140"/>
      <c r="D44" s="140"/>
      <c r="E44" s="140"/>
      <c r="F44" s="140"/>
      <c r="G44" s="140"/>
      <c r="H44" s="140"/>
      <c r="I44" s="140"/>
      <c r="J44" s="141"/>
    </row>
    <row r="45" spans="1:10" ht="114" customHeight="1" thickBot="1" x14ac:dyDescent="0.35">
      <c r="A45" s="142"/>
      <c r="B45" s="143"/>
      <c r="C45" s="143"/>
      <c r="D45" s="143"/>
      <c r="E45" s="143"/>
      <c r="F45" s="143"/>
      <c r="G45" s="143"/>
      <c r="H45" s="143"/>
      <c r="I45" s="143"/>
      <c r="J45" s="144"/>
    </row>
    <row r="46" spans="1:10" ht="13.8" x14ac:dyDescent="0.3"/>
    <row r="47" spans="1:10" ht="13.8" x14ac:dyDescent="0.3"/>
    <row r="48" spans="1:10" ht="13.8" x14ac:dyDescent="0.3"/>
    <row r="49" ht="13.8" x14ac:dyDescent="0.3"/>
    <row r="50" ht="13.8" x14ac:dyDescent="0.3"/>
    <row r="51" ht="13.8" x14ac:dyDescent="0.3"/>
    <row r="52" ht="13.8" x14ac:dyDescent="0.3"/>
    <row r="53" ht="13.8" x14ac:dyDescent="0.3"/>
    <row r="54" ht="13.8" x14ac:dyDescent="0.3"/>
    <row r="55" ht="13.8" x14ac:dyDescent="0.3"/>
    <row r="56" ht="13.8" x14ac:dyDescent="0.3"/>
    <row r="57" ht="13.8" x14ac:dyDescent="0.3"/>
    <row r="58" ht="13.8" x14ac:dyDescent="0.3"/>
    <row r="59" ht="13.8" x14ac:dyDescent="0.3"/>
    <row r="60" ht="13.8" x14ac:dyDescent="0.3"/>
    <row r="61" ht="13.8" x14ac:dyDescent="0.3"/>
    <row r="62" ht="13.8" x14ac:dyDescent="0.3"/>
    <row r="63" ht="13.8" x14ac:dyDescent="0.3"/>
    <row r="64" ht="13.8" x14ac:dyDescent="0.3"/>
    <row r="65" ht="13.8" x14ac:dyDescent="0.3"/>
    <row r="66" ht="13.8" x14ac:dyDescent="0.3"/>
    <row r="67" ht="13.8" x14ac:dyDescent="0.3"/>
    <row r="68" ht="13.8" x14ac:dyDescent="0.3"/>
    <row r="69" ht="13.8" x14ac:dyDescent="0.3"/>
    <row r="70" ht="13.8" x14ac:dyDescent="0.3"/>
    <row r="71" ht="13.8" x14ac:dyDescent="0.3"/>
    <row r="72" ht="13.8" x14ac:dyDescent="0.3"/>
    <row r="73" ht="13.8" x14ac:dyDescent="0.3"/>
    <row r="74" ht="13.8" x14ac:dyDescent="0.3"/>
    <row r="75" ht="13.8" x14ac:dyDescent="0.3"/>
    <row r="76" ht="13.8" x14ac:dyDescent="0.3"/>
    <row r="77" ht="13.8" x14ac:dyDescent="0.3"/>
    <row r="78" ht="13.8" x14ac:dyDescent="0.3"/>
    <row r="79" ht="13.8" x14ac:dyDescent="0.3"/>
    <row r="80" ht="13.8" x14ac:dyDescent="0.3"/>
    <row r="81" ht="13.8" x14ac:dyDescent="0.3"/>
    <row r="82" ht="13.8" x14ac:dyDescent="0.3"/>
    <row r="83" ht="13.8" x14ac:dyDescent="0.3"/>
    <row r="84" ht="13.8" x14ac:dyDescent="0.3"/>
    <row r="85" ht="13.8" x14ac:dyDescent="0.3"/>
    <row r="86" ht="13.8" x14ac:dyDescent="0.3"/>
    <row r="87" ht="13.8" x14ac:dyDescent="0.3"/>
    <row r="88" ht="13.8" x14ac:dyDescent="0.3"/>
    <row r="89" ht="13.8" x14ac:dyDescent="0.3"/>
    <row r="90" ht="13.8" x14ac:dyDescent="0.3"/>
    <row r="91" ht="13.8" x14ac:dyDescent="0.3"/>
    <row r="92" ht="13.8" x14ac:dyDescent="0.3"/>
    <row r="93" ht="13.8" x14ac:dyDescent="0.3"/>
    <row r="94" ht="13.8" x14ac:dyDescent="0.3"/>
    <row r="95" ht="13.8" x14ac:dyDescent="0.3"/>
    <row r="96" ht="13.8" x14ac:dyDescent="0.3"/>
    <row r="97" ht="13.8" x14ac:dyDescent="0.3"/>
    <row r="98" ht="13.8" x14ac:dyDescent="0.3"/>
    <row r="99" ht="13.8" x14ac:dyDescent="0.3"/>
    <row r="100" ht="13.8" x14ac:dyDescent="0.3"/>
    <row r="101" ht="13.8" x14ac:dyDescent="0.3"/>
    <row r="102" ht="13.8" x14ac:dyDescent="0.3"/>
    <row r="103" ht="13.8" x14ac:dyDescent="0.3"/>
    <row r="104" ht="13.8" x14ac:dyDescent="0.3"/>
    <row r="105" ht="13.8" x14ac:dyDescent="0.3"/>
    <row r="106" ht="13.8" x14ac:dyDescent="0.3"/>
    <row r="107" ht="13.8" x14ac:dyDescent="0.3"/>
    <row r="108" ht="13.8" x14ac:dyDescent="0.3"/>
    <row r="109" ht="13.8" x14ac:dyDescent="0.3"/>
    <row r="110" ht="13.8" x14ac:dyDescent="0.3"/>
    <row r="111" ht="13.8" x14ac:dyDescent="0.3"/>
    <row r="112" ht="13.8" x14ac:dyDescent="0.3"/>
    <row r="113" ht="13.8" x14ac:dyDescent="0.3"/>
    <row r="114" ht="13.8" x14ac:dyDescent="0.3"/>
    <row r="115" ht="13.8" x14ac:dyDescent="0.3"/>
    <row r="116" ht="13.8" x14ac:dyDescent="0.3"/>
    <row r="117" ht="13.8" x14ac:dyDescent="0.3"/>
    <row r="118" ht="13.8" x14ac:dyDescent="0.3"/>
    <row r="119" ht="13.8" x14ac:dyDescent="0.3"/>
    <row r="120" ht="13.8" x14ac:dyDescent="0.3"/>
    <row r="121" ht="13.8" x14ac:dyDescent="0.3"/>
    <row r="122" ht="13.8" x14ac:dyDescent="0.3"/>
    <row r="123" ht="13.8" x14ac:dyDescent="0.3"/>
    <row r="124" ht="13.8" x14ac:dyDescent="0.3"/>
    <row r="125" ht="13.8" x14ac:dyDescent="0.3"/>
    <row r="126" ht="13.8" x14ac:dyDescent="0.3"/>
    <row r="127" ht="13.8" x14ac:dyDescent="0.3"/>
    <row r="128" ht="13.8" x14ac:dyDescent="0.3"/>
    <row r="129" ht="13.8" x14ac:dyDescent="0.3"/>
    <row r="130" ht="13.8" x14ac:dyDescent="0.3"/>
    <row r="131" ht="13.8" x14ac:dyDescent="0.3"/>
    <row r="132" ht="13.8" x14ac:dyDescent="0.3"/>
    <row r="133" ht="13.8" x14ac:dyDescent="0.3"/>
    <row r="134" ht="13.8" x14ac:dyDescent="0.3"/>
    <row r="135" ht="13.8" x14ac:dyDescent="0.3"/>
    <row r="136" ht="13.8" x14ac:dyDescent="0.3"/>
    <row r="137" ht="13.8" x14ac:dyDescent="0.3"/>
    <row r="138" ht="13.8" x14ac:dyDescent="0.3"/>
    <row r="139" ht="13.8" x14ac:dyDescent="0.3"/>
    <row r="140" ht="13.8" x14ac:dyDescent="0.3"/>
    <row r="141" ht="13.8" x14ac:dyDescent="0.3"/>
    <row r="142" ht="13.8" x14ac:dyDescent="0.3"/>
    <row r="143" ht="13.8" x14ac:dyDescent="0.3"/>
    <row r="144" ht="13.8" x14ac:dyDescent="0.3"/>
    <row r="145" ht="13.8" x14ac:dyDescent="0.3"/>
    <row r="146" ht="13.8" x14ac:dyDescent="0.3"/>
    <row r="147" ht="13.8" x14ac:dyDescent="0.3"/>
    <row r="148" ht="13.8" x14ac:dyDescent="0.3"/>
    <row r="149" ht="13.8" x14ac:dyDescent="0.3"/>
    <row r="150" ht="13.8" x14ac:dyDescent="0.3"/>
    <row r="151" ht="13.8" x14ac:dyDescent="0.3"/>
    <row r="152" ht="13.8" x14ac:dyDescent="0.3"/>
    <row r="153" ht="13.8" x14ac:dyDescent="0.3"/>
    <row r="154" ht="13.8" x14ac:dyDescent="0.3"/>
    <row r="155" ht="13.8" x14ac:dyDescent="0.3"/>
    <row r="156" ht="13.8" x14ac:dyDescent="0.3"/>
    <row r="157" ht="13.8" x14ac:dyDescent="0.3"/>
    <row r="158" ht="13.8" x14ac:dyDescent="0.3"/>
    <row r="159" ht="13.8" x14ac:dyDescent="0.3"/>
    <row r="160" ht="13.8" x14ac:dyDescent="0.3"/>
    <row r="161" ht="13.8" x14ac:dyDescent="0.3"/>
    <row r="162" ht="13.8" x14ac:dyDescent="0.3"/>
    <row r="163" ht="13.8" x14ac:dyDescent="0.3"/>
    <row r="164" ht="13.8" x14ac:dyDescent="0.3"/>
    <row r="165" ht="13.8" x14ac:dyDescent="0.3"/>
    <row r="166" ht="13.8" x14ac:dyDescent="0.3"/>
    <row r="167" ht="13.8" x14ac:dyDescent="0.3"/>
    <row r="168" ht="13.8" x14ac:dyDescent="0.3"/>
    <row r="169" ht="13.8" x14ac:dyDescent="0.3"/>
    <row r="170" ht="13.8" x14ac:dyDescent="0.3"/>
    <row r="171" ht="13.8" x14ac:dyDescent="0.3"/>
    <row r="172" ht="13.8" x14ac:dyDescent="0.3"/>
    <row r="173" ht="13.8" x14ac:dyDescent="0.3"/>
    <row r="174" ht="13.8" x14ac:dyDescent="0.3"/>
    <row r="175" ht="13.8" x14ac:dyDescent="0.3"/>
    <row r="176" ht="13.8" x14ac:dyDescent="0.3"/>
    <row r="177" ht="13.8" x14ac:dyDescent="0.3"/>
    <row r="178" ht="13.8" x14ac:dyDescent="0.3"/>
    <row r="179" ht="13.8" x14ac:dyDescent="0.3"/>
    <row r="180" ht="13.8" x14ac:dyDescent="0.3"/>
    <row r="181" ht="13.8" x14ac:dyDescent="0.3"/>
    <row r="182" ht="13.8" x14ac:dyDescent="0.3"/>
    <row r="183" ht="13.8" x14ac:dyDescent="0.3"/>
    <row r="184" ht="13.8" x14ac:dyDescent="0.3"/>
    <row r="185" ht="13.8" x14ac:dyDescent="0.3"/>
    <row r="186" ht="13.8" x14ac:dyDescent="0.3"/>
    <row r="187" ht="13.8" x14ac:dyDescent="0.3"/>
    <row r="188" ht="13.8" x14ac:dyDescent="0.3"/>
    <row r="189" ht="13.8" x14ac:dyDescent="0.3"/>
    <row r="190" ht="13.8" x14ac:dyDescent="0.3"/>
    <row r="191" ht="13.8" x14ac:dyDescent="0.3"/>
    <row r="192" ht="13.8" x14ac:dyDescent="0.3"/>
    <row r="193" ht="13.8" x14ac:dyDescent="0.3"/>
    <row r="194" ht="13.8" x14ac:dyDescent="0.3"/>
    <row r="195" ht="13.8" x14ac:dyDescent="0.3"/>
    <row r="196" ht="13.8" x14ac:dyDescent="0.3"/>
    <row r="197" ht="13.8" x14ac:dyDescent="0.3"/>
    <row r="198" ht="13.8" x14ac:dyDescent="0.3"/>
    <row r="199" ht="13.8" x14ac:dyDescent="0.3"/>
    <row r="200" ht="13.8" x14ac:dyDescent="0.3"/>
    <row r="201" ht="13.8" x14ac:dyDescent="0.3"/>
    <row r="202" ht="13.8" x14ac:dyDescent="0.3"/>
    <row r="203" ht="13.8" x14ac:dyDescent="0.3"/>
    <row r="204" ht="13.8" x14ac:dyDescent="0.3"/>
    <row r="205" ht="13.8" x14ac:dyDescent="0.3"/>
    <row r="206" ht="13.8" x14ac:dyDescent="0.3"/>
    <row r="207" ht="13.8" x14ac:dyDescent="0.3"/>
    <row r="208" ht="13.8" x14ac:dyDescent="0.3"/>
    <row r="209" ht="13.8" x14ac:dyDescent="0.3"/>
    <row r="210" ht="13.8" x14ac:dyDescent="0.3"/>
    <row r="211" ht="13.8" x14ac:dyDescent="0.3"/>
    <row r="212" ht="13.8" x14ac:dyDescent="0.3"/>
    <row r="213" ht="13.8" x14ac:dyDescent="0.3"/>
    <row r="214" ht="13.8" x14ac:dyDescent="0.3"/>
    <row r="215" ht="13.8" x14ac:dyDescent="0.3"/>
    <row r="216" ht="13.8" x14ac:dyDescent="0.3"/>
    <row r="217" ht="13.8" x14ac:dyDescent="0.3"/>
    <row r="218" ht="13.8" x14ac:dyDescent="0.3"/>
    <row r="219" ht="13.8" x14ac:dyDescent="0.3"/>
    <row r="220" ht="13.8" x14ac:dyDescent="0.3"/>
    <row r="221" ht="13.8" x14ac:dyDescent="0.3"/>
    <row r="222" ht="13.8" x14ac:dyDescent="0.3"/>
    <row r="223" ht="13.8" x14ac:dyDescent="0.3"/>
    <row r="224" ht="13.8" x14ac:dyDescent="0.3"/>
    <row r="225" ht="13.8" x14ac:dyDescent="0.3"/>
    <row r="226" ht="13.8" x14ac:dyDescent="0.3"/>
    <row r="227" ht="13.8" x14ac:dyDescent="0.3"/>
    <row r="228" ht="13.8" x14ac:dyDescent="0.3"/>
    <row r="229" ht="13.8" x14ac:dyDescent="0.3"/>
    <row r="230" ht="13.8" x14ac:dyDescent="0.3"/>
    <row r="231" ht="13.8" x14ac:dyDescent="0.3"/>
    <row r="232" ht="13.8" x14ac:dyDescent="0.3"/>
    <row r="233" ht="13.8" x14ac:dyDescent="0.3"/>
    <row r="234" ht="13.8" x14ac:dyDescent="0.3"/>
    <row r="235" ht="13.8" x14ac:dyDescent="0.3"/>
    <row r="236" ht="13.8" x14ac:dyDescent="0.3"/>
    <row r="237" ht="13.8" x14ac:dyDescent="0.3"/>
    <row r="238" ht="13.8" x14ac:dyDescent="0.3"/>
    <row r="239" ht="13.8" x14ac:dyDescent="0.3"/>
    <row r="240" ht="13.8" x14ac:dyDescent="0.3"/>
    <row r="241" ht="13.8" x14ac:dyDescent="0.3"/>
    <row r="242" ht="13.8" x14ac:dyDescent="0.3"/>
    <row r="243" ht="13.8" x14ac:dyDescent="0.3"/>
    <row r="244" ht="13.8" x14ac:dyDescent="0.3"/>
    <row r="245" ht="13.8" x14ac:dyDescent="0.3"/>
    <row r="246" ht="13.8" x14ac:dyDescent="0.3"/>
    <row r="247" ht="13.8" x14ac:dyDescent="0.3"/>
    <row r="248" ht="13.8" x14ac:dyDescent="0.3"/>
    <row r="249" ht="13.8" x14ac:dyDescent="0.3"/>
    <row r="250" ht="13.8" x14ac:dyDescent="0.3"/>
    <row r="251" ht="13.8" x14ac:dyDescent="0.3"/>
    <row r="252" ht="13.8" x14ac:dyDescent="0.3"/>
    <row r="253" ht="13.8" x14ac:dyDescent="0.3"/>
    <row r="254" ht="13.8" x14ac:dyDescent="0.3"/>
    <row r="255" ht="13.8" x14ac:dyDescent="0.3"/>
    <row r="256" ht="13.8" x14ac:dyDescent="0.3"/>
    <row r="257" ht="13.8" x14ac:dyDescent="0.3"/>
    <row r="258" ht="13.8" x14ac:dyDescent="0.3"/>
    <row r="259" ht="13.8" x14ac:dyDescent="0.3"/>
    <row r="260" ht="13.8" x14ac:dyDescent="0.3"/>
    <row r="261" ht="13.8" x14ac:dyDescent="0.3"/>
    <row r="262" ht="13.8" x14ac:dyDescent="0.3"/>
    <row r="263" ht="13.8" x14ac:dyDescent="0.3"/>
    <row r="264" ht="13.8" x14ac:dyDescent="0.3"/>
    <row r="265" ht="13.8" x14ac:dyDescent="0.3"/>
    <row r="266" ht="13.8" x14ac:dyDescent="0.3"/>
    <row r="267" ht="13.8" x14ac:dyDescent="0.3"/>
    <row r="268" ht="13.8" x14ac:dyDescent="0.3"/>
    <row r="269" ht="13.8" x14ac:dyDescent="0.3"/>
    <row r="270" ht="13.8" x14ac:dyDescent="0.3"/>
    <row r="271" ht="13.8" x14ac:dyDescent="0.3"/>
    <row r="272" ht="13.8" x14ac:dyDescent="0.3"/>
    <row r="273" ht="13.8" x14ac:dyDescent="0.3"/>
    <row r="274" ht="13.8" x14ac:dyDescent="0.3"/>
    <row r="275" ht="13.8" x14ac:dyDescent="0.3"/>
    <row r="276" ht="13.8" x14ac:dyDescent="0.3"/>
    <row r="277" ht="13.8" x14ac:dyDescent="0.3"/>
    <row r="278" ht="13.8" x14ac:dyDescent="0.3"/>
    <row r="279" ht="13.8" x14ac:dyDescent="0.3"/>
    <row r="280" ht="13.8" x14ac:dyDescent="0.3"/>
    <row r="281" ht="13.8" x14ac:dyDescent="0.3"/>
    <row r="282" ht="13.8" x14ac:dyDescent="0.3"/>
    <row r="283" ht="13.8" x14ac:dyDescent="0.3"/>
    <row r="284" ht="13.8" x14ac:dyDescent="0.3"/>
    <row r="285" ht="13.8" x14ac:dyDescent="0.3"/>
    <row r="286" ht="13.8" x14ac:dyDescent="0.3"/>
    <row r="287" ht="13.8" x14ac:dyDescent="0.3"/>
    <row r="288" ht="13.8" x14ac:dyDescent="0.3"/>
    <row r="289" ht="13.8" x14ac:dyDescent="0.3"/>
    <row r="290" ht="13.8" x14ac:dyDescent="0.3"/>
    <row r="291" ht="13.8" x14ac:dyDescent="0.3"/>
    <row r="292" ht="13.8" x14ac:dyDescent="0.3"/>
    <row r="293" ht="13.8" x14ac:dyDescent="0.3"/>
    <row r="294" ht="13.8" x14ac:dyDescent="0.3"/>
    <row r="295" ht="13.8" x14ac:dyDescent="0.3"/>
    <row r="296" ht="13.8" x14ac:dyDescent="0.3"/>
    <row r="297" ht="13.8" x14ac:dyDescent="0.3"/>
    <row r="298" ht="13.8" x14ac:dyDescent="0.3"/>
    <row r="299" ht="13.8" x14ac:dyDescent="0.3"/>
    <row r="300" ht="13.8" x14ac:dyDescent="0.3"/>
    <row r="301" ht="13.8" x14ac:dyDescent="0.3"/>
    <row r="302" ht="13.8" x14ac:dyDescent="0.3"/>
    <row r="303" ht="13.8" x14ac:dyDescent="0.3"/>
    <row r="304" ht="13.8" x14ac:dyDescent="0.3"/>
    <row r="305" ht="13.8" x14ac:dyDescent="0.3"/>
    <row r="306" ht="13.8" x14ac:dyDescent="0.3"/>
    <row r="307" ht="13.8" x14ac:dyDescent="0.3"/>
    <row r="308" ht="13.8" x14ac:dyDescent="0.3"/>
    <row r="309" ht="13.8" x14ac:dyDescent="0.3"/>
    <row r="310" ht="13.8" x14ac:dyDescent="0.3"/>
    <row r="311" ht="13.8" x14ac:dyDescent="0.3"/>
    <row r="312" ht="13.8" x14ac:dyDescent="0.3"/>
    <row r="313" ht="13.8" x14ac:dyDescent="0.3"/>
    <row r="314" ht="13.8" x14ac:dyDescent="0.3"/>
    <row r="315" ht="13.8" x14ac:dyDescent="0.3"/>
    <row r="316" ht="13.8" x14ac:dyDescent="0.3"/>
    <row r="317" ht="13.8" x14ac:dyDescent="0.3"/>
    <row r="318" ht="13.8" x14ac:dyDescent="0.3"/>
    <row r="319" ht="13.8" x14ac:dyDescent="0.3"/>
    <row r="320" ht="13.8" x14ac:dyDescent="0.3"/>
    <row r="321" ht="13.8" x14ac:dyDescent="0.3"/>
    <row r="322" ht="13.8" x14ac:dyDescent="0.3"/>
    <row r="323" ht="13.8" x14ac:dyDescent="0.3"/>
    <row r="324" ht="13.8" x14ac:dyDescent="0.3"/>
    <row r="325" ht="13.8" x14ac:dyDescent="0.3"/>
    <row r="326" ht="13.8" x14ac:dyDescent="0.3"/>
    <row r="327" ht="13.8" x14ac:dyDescent="0.3"/>
    <row r="328" ht="13.8" x14ac:dyDescent="0.3"/>
    <row r="329" ht="13.8" x14ac:dyDescent="0.3"/>
    <row r="330" ht="13.8" x14ac:dyDescent="0.3"/>
    <row r="331" ht="13.8" x14ac:dyDescent="0.3"/>
    <row r="332" ht="13.8" x14ac:dyDescent="0.3"/>
    <row r="333" ht="13.8" x14ac:dyDescent="0.3"/>
    <row r="334" ht="13.8" x14ac:dyDescent="0.3"/>
    <row r="335" ht="13.8" x14ac:dyDescent="0.3"/>
    <row r="336" ht="13.8" x14ac:dyDescent="0.3"/>
    <row r="337" ht="13.8" x14ac:dyDescent="0.3"/>
    <row r="338" ht="13.8" x14ac:dyDescent="0.3"/>
    <row r="339" ht="13.8" x14ac:dyDescent="0.3"/>
    <row r="340" ht="13.8" x14ac:dyDescent="0.3"/>
    <row r="341" ht="13.8" x14ac:dyDescent="0.3"/>
    <row r="342" ht="13.8" x14ac:dyDescent="0.3"/>
    <row r="343" ht="13.8" x14ac:dyDescent="0.3"/>
    <row r="344" ht="13.8" x14ac:dyDescent="0.3"/>
    <row r="345" ht="13.8" x14ac:dyDescent="0.3"/>
    <row r="346" ht="13.8" x14ac:dyDescent="0.3"/>
    <row r="347" ht="13.8" x14ac:dyDescent="0.3"/>
    <row r="348" ht="13.8" x14ac:dyDescent="0.3"/>
    <row r="349" ht="13.8" x14ac:dyDescent="0.3"/>
    <row r="350" ht="13.8" x14ac:dyDescent="0.3"/>
    <row r="351" ht="13.8" x14ac:dyDescent="0.3"/>
    <row r="352" ht="13.8" x14ac:dyDescent="0.3"/>
    <row r="353" ht="13.8" x14ac:dyDescent="0.3"/>
    <row r="354" ht="13.8" x14ac:dyDescent="0.3"/>
    <row r="355" ht="13.8" x14ac:dyDescent="0.3"/>
    <row r="356" ht="13.8" x14ac:dyDescent="0.3"/>
    <row r="357" ht="13.8" x14ac:dyDescent="0.3"/>
    <row r="358" ht="13.8" x14ac:dyDescent="0.3"/>
    <row r="359" ht="13.8" x14ac:dyDescent="0.3"/>
    <row r="360" ht="13.8" x14ac:dyDescent="0.3"/>
    <row r="361" ht="13.8" x14ac:dyDescent="0.3"/>
    <row r="362" ht="13.8" x14ac:dyDescent="0.3"/>
    <row r="363" ht="13.8" x14ac:dyDescent="0.3"/>
    <row r="364" ht="13.8" x14ac:dyDescent="0.3"/>
    <row r="365" ht="13.8" x14ac:dyDescent="0.3"/>
    <row r="366" ht="13.8" x14ac:dyDescent="0.3"/>
    <row r="367" ht="13.8" x14ac:dyDescent="0.3"/>
    <row r="368" ht="13.8" x14ac:dyDescent="0.3"/>
    <row r="369" ht="13.8" x14ac:dyDescent="0.3"/>
    <row r="370" ht="13.8" x14ac:dyDescent="0.3"/>
    <row r="371" ht="13.8" x14ac:dyDescent="0.3"/>
    <row r="372" ht="13.8" x14ac:dyDescent="0.3"/>
    <row r="373" ht="13.8" x14ac:dyDescent="0.3"/>
    <row r="374" ht="13.8" x14ac:dyDescent="0.3"/>
    <row r="375" ht="13.8" x14ac:dyDescent="0.3"/>
    <row r="376" ht="13.8" x14ac:dyDescent="0.3"/>
    <row r="377" ht="13.8" x14ac:dyDescent="0.3"/>
    <row r="378" ht="13.8" x14ac:dyDescent="0.3"/>
    <row r="379" ht="13.8" x14ac:dyDescent="0.3"/>
    <row r="380" ht="13.8" x14ac:dyDescent="0.3"/>
    <row r="381" ht="13.8" x14ac:dyDescent="0.3"/>
    <row r="382" ht="13.8" x14ac:dyDescent="0.3"/>
    <row r="383" ht="13.8" x14ac:dyDescent="0.3"/>
    <row r="384" ht="13.8" x14ac:dyDescent="0.3"/>
    <row r="385" ht="13.8" x14ac:dyDescent="0.3"/>
    <row r="386" ht="13.8" x14ac:dyDescent="0.3"/>
    <row r="387" ht="13.8" x14ac:dyDescent="0.3"/>
    <row r="388" ht="13.8" x14ac:dyDescent="0.3"/>
    <row r="389" ht="13.8" x14ac:dyDescent="0.3"/>
    <row r="390" ht="13.8" x14ac:dyDescent="0.3"/>
    <row r="391" ht="13.8" x14ac:dyDescent="0.3"/>
    <row r="392" ht="13.8" x14ac:dyDescent="0.3"/>
    <row r="393" ht="13.8" x14ac:dyDescent="0.3"/>
    <row r="394" ht="13.8" x14ac:dyDescent="0.3"/>
    <row r="395" ht="13.8" x14ac:dyDescent="0.3"/>
    <row r="396" ht="13.8" x14ac:dyDescent="0.3"/>
    <row r="397" ht="13.8" x14ac:dyDescent="0.3"/>
    <row r="398" ht="13.8" x14ac:dyDescent="0.3"/>
    <row r="399" ht="13.8" x14ac:dyDescent="0.3"/>
    <row r="400" ht="13.8" x14ac:dyDescent="0.3"/>
    <row r="401" ht="13.8" x14ac:dyDescent="0.3"/>
    <row r="402" ht="13.8" x14ac:dyDescent="0.3"/>
    <row r="403" ht="13.8" x14ac:dyDescent="0.3"/>
    <row r="404" ht="13.8" x14ac:dyDescent="0.3"/>
    <row r="405" ht="13.8" x14ac:dyDescent="0.3"/>
    <row r="406" ht="13.8" x14ac:dyDescent="0.3"/>
    <row r="407" ht="13.8" x14ac:dyDescent="0.3"/>
    <row r="408" ht="13.8" x14ac:dyDescent="0.3"/>
    <row r="409" ht="13.8" x14ac:dyDescent="0.3"/>
    <row r="410" ht="13.8" x14ac:dyDescent="0.3"/>
    <row r="411" ht="13.8" x14ac:dyDescent="0.3"/>
    <row r="412" ht="13.8" x14ac:dyDescent="0.3"/>
    <row r="413" ht="13.8" x14ac:dyDescent="0.3"/>
    <row r="414" ht="13.8" x14ac:dyDescent="0.3"/>
    <row r="415" ht="13.8" x14ac:dyDescent="0.3"/>
    <row r="416" ht="13.8" x14ac:dyDescent="0.3"/>
    <row r="417" ht="13.8" x14ac:dyDescent="0.3"/>
    <row r="418" ht="13.8" x14ac:dyDescent="0.3"/>
    <row r="419" ht="13.8" x14ac:dyDescent="0.3"/>
    <row r="420" ht="13.8" x14ac:dyDescent="0.3"/>
    <row r="421" ht="13.8" x14ac:dyDescent="0.3"/>
    <row r="422" ht="13.8" x14ac:dyDescent="0.3"/>
    <row r="423" ht="13.8" x14ac:dyDescent="0.3"/>
    <row r="424" ht="13.8" x14ac:dyDescent="0.3"/>
    <row r="425" ht="13.8" x14ac:dyDescent="0.3"/>
    <row r="426" ht="13.8" x14ac:dyDescent="0.3"/>
    <row r="427" ht="13.8" x14ac:dyDescent="0.3"/>
    <row r="428" ht="13.8" x14ac:dyDescent="0.3"/>
    <row r="429" ht="13.8" x14ac:dyDescent="0.3"/>
    <row r="430" ht="13.8" x14ac:dyDescent="0.3"/>
    <row r="431" ht="13.8" x14ac:dyDescent="0.3"/>
    <row r="432" ht="13.8" x14ac:dyDescent="0.3"/>
    <row r="433" ht="13.8" x14ac:dyDescent="0.3"/>
    <row r="434" ht="13.8" x14ac:dyDescent="0.3"/>
    <row r="435" ht="13.8" x14ac:dyDescent="0.3"/>
    <row r="436" ht="13.8" x14ac:dyDescent="0.3"/>
    <row r="437" ht="13.8" x14ac:dyDescent="0.3"/>
    <row r="438" ht="13.8" x14ac:dyDescent="0.3"/>
    <row r="439" ht="13.8" x14ac:dyDescent="0.3"/>
    <row r="440" ht="13.8" x14ac:dyDescent="0.3"/>
    <row r="441" ht="13.8" x14ac:dyDescent="0.3"/>
    <row r="442" ht="13.8" x14ac:dyDescent="0.3"/>
    <row r="443" ht="13.8" x14ac:dyDescent="0.3"/>
    <row r="444" ht="13.8" x14ac:dyDescent="0.3"/>
    <row r="445" ht="13.8" x14ac:dyDescent="0.3"/>
    <row r="446" ht="13.8" x14ac:dyDescent="0.3"/>
    <row r="447" ht="13.8" x14ac:dyDescent="0.3"/>
    <row r="448" ht="13.8" x14ac:dyDescent="0.3"/>
    <row r="449" ht="13.8" x14ac:dyDescent="0.3"/>
    <row r="450" ht="13.8" x14ac:dyDescent="0.3"/>
    <row r="451" ht="13.8" x14ac:dyDescent="0.3"/>
    <row r="452" ht="13.8" x14ac:dyDescent="0.3"/>
    <row r="453" ht="13.8" x14ac:dyDescent="0.3"/>
    <row r="454" ht="13.8" x14ac:dyDescent="0.3"/>
    <row r="455" ht="13.8" x14ac:dyDescent="0.3"/>
    <row r="456" ht="13.8" x14ac:dyDescent="0.3"/>
    <row r="457" ht="13.8" x14ac:dyDescent="0.3"/>
    <row r="458" ht="13.8" x14ac:dyDescent="0.3"/>
    <row r="459" ht="13.8" x14ac:dyDescent="0.3"/>
    <row r="460" ht="13.8" x14ac:dyDescent="0.3"/>
    <row r="461" ht="13.8" x14ac:dyDescent="0.3"/>
    <row r="462" ht="13.8" x14ac:dyDescent="0.3"/>
    <row r="463" ht="13.8" x14ac:dyDescent="0.3"/>
    <row r="464" ht="13.8" x14ac:dyDescent="0.3"/>
    <row r="465" ht="13.8" x14ac:dyDescent="0.3"/>
    <row r="466" ht="13.8" x14ac:dyDescent="0.3"/>
    <row r="467" ht="13.8" x14ac:dyDescent="0.3"/>
    <row r="468" ht="13.8" x14ac:dyDescent="0.3"/>
    <row r="469" ht="13.8" x14ac:dyDescent="0.3"/>
    <row r="470" ht="13.8" x14ac:dyDescent="0.3"/>
    <row r="471" ht="13.8" x14ac:dyDescent="0.3"/>
    <row r="472" ht="13.8" x14ac:dyDescent="0.3"/>
    <row r="473" ht="13.8" x14ac:dyDescent="0.3"/>
    <row r="474" ht="13.8" x14ac:dyDescent="0.3"/>
    <row r="475" ht="13.8" x14ac:dyDescent="0.3"/>
    <row r="476" ht="13.8" x14ac:dyDescent="0.3"/>
    <row r="477" ht="13.8" x14ac:dyDescent="0.3"/>
    <row r="478" ht="13.8" x14ac:dyDescent="0.3"/>
    <row r="479" ht="13.8" x14ac:dyDescent="0.3"/>
    <row r="480" ht="13.8" x14ac:dyDescent="0.3"/>
    <row r="481" ht="13.8" x14ac:dyDescent="0.3"/>
    <row r="482" ht="13.8" x14ac:dyDescent="0.3"/>
    <row r="483" ht="13.8" x14ac:dyDescent="0.3"/>
    <row r="484" ht="13.8" x14ac:dyDescent="0.3"/>
    <row r="485" ht="13.8" x14ac:dyDescent="0.3"/>
    <row r="486" ht="13.8" x14ac:dyDescent="0.3"/>
    <row r="487" ht="13.8" x14ac:dyDescent="0.3"/>
    <row r="488" ht="13.8" x14ac:dyDescent="0.3"/>
    <row r="489" ht="13.8" x14ac:dyDescent="0.3"/>
    <row r="490" ht="13.8" x14ac:dyDescent="0.3"/>
    <row r="491" ht="13.8" x14ac:dyDescent="0.3"/>
    <row r="492" ht="13.8" x14ac:dyDescent="0.3"/>
    <row r="493" ht="13.8" x14ac:dyDescent="0.3"/>
    <row r="494" ht="13.8" x14ac:dyDescent="0.3"/>
    <row r="495" ht="13.8" x14ac:dyDescent="0.3"/>
    <row r="496" ht="13.8" x14ac:dyDescent="0.3"/>
    <row r="497" ht="13.8" x14ac:dyDescent="0.3"/>
    <row r="498" ht="13.8" x14ac:dyDescent="0.3"/>
    <row r="499" ht="13.8" x14ac:dyDescent="0.3"/>
    <row r="500" ht="13.8" x14ac:dyDescent="0.3"/>
    <row r="501" ht="13.8" x14ac:dyDescent="0.3"/>
    <row r="502" ht="13.8" x14ac:dyDescent="0.3"/>
    <row r="503" ht="13.8" x14ac:dyDescent="0.3"/>
    <row r="504" ht="13.8" x14ac:dyDescent="0.3"/>
    <row r="505" ht="13.8" x14ac:dyDescent="0.3"/>
    <row r="506" ht="13.8" x14ac:dyDescent="0.3"/>
    <row r="507" ht="13.8" x14ac:dyDescent="0.3"/>
    <row r="508" ht="13.8" x14ac:dyDescent="0.3"/>
    <row r="509" ht="13.8" x14ac:dyDescent="0.3"/>
    <row r="510" ht="13.8" x14ac:dyDescent="0.3"/>
    <row r="511" ht="13.8" x14ac:dyDescent="0.3"/>
    <row r="512" ht="13.8" x14ac:dyDescent="0.3"/>
    <row r="513" ht="13.8" x14ac:dyDescent="0.3"/>
    <row r="514" ht="13.8" x14ac:dyDescent="0.3"/>
    <row r="515" ht="13.8" x14ac:dyDescent="0.3"/>
    <row r="516" ht="13.8" x14ac:dyDescent="0.3"/>
    <row r="517" ht="13.8" x14ac:dyDescent="0.3"/>
    <row r="518" ht="13.8" x14ac:dyDescent="0.3"/>
    <row r="519" ht="13.8" x14ac:dyDescent="0.3"/>
    <row r="520" ht="13.8" x14ac:dyDescent="0.3"/>
    <row r="521" ht="13.8" x14ac:dyDescent="0.3"/>
    <row r="522" ht="13.8" x14ac:dyDescent="0.3"/>
    <row r="523" ht="13.8" x14ac:dyDescent="0.3"/>
    <row r="524" ht="13.8" x14ac:dyDescent="0.3"/>
    <row r="525" ht="13.8" x14ac:dyDescent="0.3"/>
    <row r="526" ht="13.8" x14ac:dyDescent="0.3"/>
    <row r="527" ht="13.8" x14ac:dyDescent="0.3"/>
    <row r="528" ht="13.8" x14ac:dyDescent="0.3"/>
    <row r="529" ht="13.8" x14ac:dyDescent="0.3"/>
    <row r="530" ht="13.8" x14ac:dyDescent="0.3"/>
    <row r="531" ht="13.8" x14ac:dyDescent="0.3"/>
    <row r="532" ht="13.8" x14ac:dyDescent="0.3"/>
    <row r="533" ht="13.8" x14ac:dyDescent="0.3"/>
    <row r="534" ht="13.8" x14ac:dyDescent="0.3"/>
    <row r="535" ht="13.8" x14ac:dyDescent="0.3"/>
    <row r="536" ht="13.8" x14ac:dyDescent="0.3"/>
    <row r="537" ht="13.8" x14ac:dyDescent="0.3"/>
    <row r="538" ht="13.8" x14ac:dyDescent="0.3"/>
    <row r="539" ht="13.8" x14ac:dyDescent="0.3"/>
    <row r="540" ht="13.8" x14ac:dyDescent="0.3"/>
    <row r="541" ht="13.8" x14ac:dyDescent="0.3"/>
    <row r="542" ht="13.8" x14ac:dyDescent="0.3"/>
    <row r="543" ht="13.8" x14ac:dyDescent="0.3"/>
    <row r="544" ht="13.8" x14ac:dyDescent="0.3"/>
    <row r="545" ht="13.8" x14ac:dyDescent="0.3"/>
    <row r="546" ht="13.8" x14ac:dyDescent="0.3"/>
    <row r="547" ht="13.8" x14ac:dyDescent="0.3"/>
    <row r="548" ht="13.8" x14ac:dyDescent="0.3"/>
    <row r="549" ht="13.8" x14ac:dyDescent="0.3"/>
    <row r="550" ht="13.8" x14ac:dyDescent="0.3"/>
    <row r="551" ht="13.8" x14ac:dyDescent="0.3"/>
    <row r="552" ht="13.8" x14ac:dyDescent="0.3"/>
    <row r="553" ht="13.8" x14ac:dyDescent="0.3"/>
    <row r="554" ht="13.8" x14ac:dyDescent="0.3"/>
    <row r="555" ht="13.8" x14ac:dyDescent="0.3"/>
    <row r="556" ht="13.8" x14ac:dyDescent="0.3"/>
    <row r="557" ht="13.8" x14ac:dyDescent="0.3"/>
    <row r="558" ht="13.8" x14ac:dyDescent="0.3"/>
    <row r="559" ht="13.8" x14ac:dyDescent="0.3"/>
    <row r="560" ht="13.8" x14ac:dyDescent="0.3"/>
    <row r="561" ht="13.8" x14ac:dyDescent="0.3"/>
    <row r="562" ht="13.8" x14ac:dyDescent="0.3"/>
    <row r="563" ht="13.8" x14ac:dyDescent="0.3"/>
    <row r="564" ht="13.8" x14ac:dyDescent="0.3"/>
    <row r="565" ht="13.8" x14ac:dyDescent="0.3"/>
    <row r="566" ht="13.8" x14ac:dyDescent="0.3"/>
    <row r="567" ht="13.8" x14ac:dyDescent="0.3"/>
    <row r="568" ht="13.8" x14ac:dyDescent="0.3"/>
    <row r="569" ht="13.8" x14ac:dyDescent="0.3"/>
    <row r="570" ht="13.8" x14ac:dyDescent="0.3"/>
    <row r="571" ht="13.8" x14ac:dyDescent="0.3"/>
    <row r="572" ht="13.8" x14ac:dyDescent="0.3"/>
    <row r="573" ht="13.8" x14ac:dyDescent="0.3"/>
    <row r="574" ht="13.8" x14ac:dyDescent="0.3"/>
    <row r="575" ht="13.8" x14ac:dyDescent="0.3"/>
    <row r="576" ht="13.8" x14ac:dyDescent="0.3"/>
    <row r="577" ht="13.8" x14ac:dyDescent="0.3"/>
    <row r="578" ht="13.8" x14ac:dyDescent="0.3"/>
    <row r="579" ht="13.8" x14ac:dyDescent="0.3"/>
    <row r="580" ht="13.8" x14ac:dyDescent="0.3"/>
    <row r="581" ht="13.8" x14ac:dyDescent="0.3"/>
    <row r="582" ht="13.8" x14ac:dyDescent="0.3"/>
    <row r="583" ht="13.8" x14ac:dyDescent="0.3"/>
    <row r="584" ht="13.8" x14ac:dyDescent="0.3"/>
    <row r="585" ht="13.8" x14ac:dyDescent="0.3"/>
    <row r="586" ht="13.8" x14ac:dyDescent="0.3"/>
    <row r="587" ht="13.8" x14ac:dyDescent="0.3"/>
    <row r="588" ht="13.8" x14ac:dyDescent="0.3"/>
    <row r="589" ht="13.8" x14ac:dyDescent="0.3"/>
    <row r="590" ht="13.8" x14ac:dyDescent="0.3"/>
    <row r="591" ht="13.8" x14ac:dyDescent="0.3"/>
    <row r="592" ht="13.8" x14ac:dyDescent="0.3"/>
    <row r="593" ht="13.8" x14ac:dyDescent="0.3"/>
    <row r="594" ht="13.8" x14ac:dyDescent="0.3"/>
    <row r="595" ht="13.8" x14ac:dyDescent="0.3"/>
    <row r="596" ht="13.8" x14ac:dyDescent="0.3"/>
    <row r="597" ht="13.8" x14ac:dyDescent="0.3"/>
    <row r="598" ht="13.8" x14ac:dyDescent="0.3"/>
    <row r="599" ht="13.8" x14ac:dyDescent="0.3"/>
    <row r="600" ht="13.8" x14ac:dyDescent="0.3"/>
    <row r="601" ht="13.8" x14ac:dyDescent="0.3"/>
    <row r="602" ht="13.8" x14ac:dyDescent="0.3"/>
    <row r="603" ht="13.8" x14ac:dyDescent="0.3"/>
    <row r="604" ht="13.8" x14ac:dyDescent="0.3"/>
    <row r="605" ht="13.8" x14ac:dyDescent="0.3"/>
    <row r="606" ht="13.8" x14ac:dyDescent="0.3"/>
    <row r="607" ht="13.8" x14ac:dyDescent="0.3"/>
    <row r="608" ht="13.8" x14ac:dyDescent="0.3"/>
    <row r="609" ht="13.8" x14ac:dyDescent="0.3"/>
    <row r="610" ht="13.8" x14ac:dyDescent="0.3"/>
    <row r="611" ht="13.8" x14ac:dyDescent="0.3"/>
    <row r="612" ht="13.8" x14ac:dyDescent="0.3"/>
    <row r="613" ht="13.8" x14ac:dyDescent="0.3"/>
    <row r="614" ht="13.8" x14ac:dyDescent="0.3"/>
    <row r="615" ht="13.8" x14ac:dyDescent="0.3"/>
    <row r="616" ht="13.8" x14ac:dyDescent="0.3"/>
    <row r="617" ht="13.8" x14ac:dyDescent="0.3"/>
    <row r="618" ht="13.8" x14ac:dyDescent="0.3"/>
    <row r="619" ht="13.8" x14ac:dyDescent="0.3"/>
    <row r="620" ht="13.8" x14ac:dyDescent="0.3"/>
    <row r="621" ht="13.8" x14ac:dyDescent="0.3"/>
    <row r="622" ht="13.8" x14ac:dyDescent="0.3"/>
    <row r="623" ht="13.8" x14ac:dyDescent="0.3"/>
    <row r="624" ht="13.8" x14ac:dyDescent="0.3"/>
    <row r="625" ht="13.8" x14ac:dyDescent="0.3"/>
    <row r="626" ht="13.8" x14ac:dyDescent="0.3"/>
    <row r="627" ht="13.8" x14ac:dyDescent="0.3"/>
    <row r="628" ht="13.8" x14ac:dyDescent="0.3"/>
    <row r="629" ht="13.8" x14ac:dyDescent="0.3"/>
    <row r="630" ht="13.8" x14ac:dyDescent="0.3"/>
    <row r="631" ht="13.8" x14ac:dyDescent="0.3"/>
    <row r="632" ht="13.8" x14ac:dyDescent="0.3"/>
    <row r="633" ht="13.8" x14ac:dyDescent="0.3"/>
    <row r="634" ht="13.8" x14ac:dyDescent="0.3"/>
    <row r="635" ht="13.8" x14ac:dyDescent="0.3"/>
    <row r="636" ht="13.8" x14ac:dyDescent="0.3"/>
    <row r="637" ht="13.8" x14ac:dyDescent="0.3"/>
    <row r="638" ht="13.8" x14ac:dyDescent="0.3"/>
    <row r="639" ht="13.8" x14ac:dyDescent="0.3"/>
    <row r="640" ht="13.8" x14ac:dyDescent="0.3"/>
    <row r="641" ht="13.8" x14ac:dyDescent="0.3"/>
    <row r="642" ht="13.8" x14ac:dyDescent="0.3"/>
    <row r="643" ht="13.8" x14ac:dyDescent="0.3"/>
    <row r="644" ht="13.8" x14ac:dyDescent="0.3"/>
    <row r="645" ht="13.8" x14ac:dyDescent="0.3"/>
    <row r="646" ht="13.8" x14ac:dyDescent="0.3"/>
    <row r="647" ht="13.8" x14ac:dyDescent="0.3"/>
    <row r="648" ht="13.8" x14ac:dyDescent="0.3"/>
    <row r="649" ht="13.8" x14ac:dyDescent="0.3"/>
    <row r="650" ht="13.8" x14ac:dyDescent="0.3"/>
    <row r="651" ht="13.8" x14ac:dyDescent="0.3"/>
    <row r="652" ht="13.8" x14ac:dyDescent="0.3"/>
    <row r="653" ht="13.8" x14ac:dyDescent="0.3"/>
    <row r="654" ht="13.8" x14ac:dyDescent="0.3"/>
    <row r="655" ht="13.8" x14ac:dyDescent="0.3"/>
    <row r="656" ht="13.8" x14ac:dyDescent="0.3"/>
    <row r="657" ht="13.8" x14ac:dyDescent="0.3"/>
    <row r="658" ht="13.8" x14ac:dyDescent="0.3"/>
    <row r="659" ht="13.8" x14ac:dyDescent="0.3"/>
    <row r="660" ht="13.8" x14ac:dyDescent="0.3"/>
    <row r="661" ht="13.8" x14ac:dyDescent="0.3"/>
    <row r="662" ht="13.8" x14ac:dyDescent="0.3"/>
    <row r="663" ht="13.8" x14ac:dyDescent="0.3"/>
    <row r="664" ht="13.8" x14ac:dyDescent="0.3"/>
    <row r="665" ht="13.8" x14ac:dyDescent="0.3"/>
    <row r="666" ht="13.8" x14ac:dyDescent="0.3"/>
    <row r="667" ht="13.8" x14ac:dyDescent="0.3"/>
    <row r="668" ht="13.8" x14ac:dyDescent="0.3"/>
    <row r="669" ht="13.8" x14ac:dyDescent="0.3"/>
    <row r="670" ht="13.8" x14ac:dyDescent="0.3"/>
    <row r="671" ht="13.8" x14ac:dyDescent="0.3"/>
    <row r="672" ht="13.8" x14ac:dyDescent="0.3"/>
    <row r="673" ht="13.8" x14ac:dyDescent="0.3"/>
    <row r="674" ht="13.8" x14ac:dyDescent="0.3"/>
    <row r="675" ht="13.8" x14ac:dyDescent="0.3"/>
    <row r="676" ht="13.8" x14ac:dyDescent="0.3"/>
    <row r="677" ht="13.8" x14ac:dyDescent="0.3"/>
    <row r="678" ht="13.8" x14ac:dyDescent="0.3"/>
    <row r="679" ht="13.8" x14ac:dyDescent="0.3"/>
    <row r="680" ht="13.8" x14ac:dyDescent="0.3"/>
    <row r="681" ht="13.8" x14ac:dyDescent="0.3"/>
    <row r="682" ht="13.8" x14ac:dyDescent="0.3"/>
    <row r="683" ht="13.8" x14ac:dyDescent="0.3"/>
    <row r="684" ht="13.8" x14ac:dyDescent="0.3"/>
    <row r="685" ht="13.8" x14ac:dyDescent="0.3"/>
    <row r="686" ht="13.8" x14ac:dyDescent="0.3"/>
    <row r="687" ht="13.8" x14ac:dyDescent="0.3"/>
    <row r="688" ht="13.8" x14ac:dyDescent="0.3"/>
    <row r="689" ht="13.8" x14ac:dyDescent="0.3"/>
    <row r="690" ht="13.8" x14ac:dyDescent="0.3"/>
    <row r="691" ht="13.8" x14ac:dyDescent="0.3"/>
    <row r="692" ht="13.8" x14ac:dyDescent="0.3"/>
    <row r="693" ht="13.8" x14ac:dyDescent="0.3"/>
    <row r="694" ht="13.8" x14ac:dyDescent="0.3"/>
    <row r="695" ht="13.8" x14ac:dyDescent="0.3"/>
    <row r="696" ht="13.8" x14ac:dyDescent="0.3"/>
    <row r="697" ht="13.8" x14ac:dyDescent="0.3"/>
    <row r="698" ht="13.8" x14ac:dyDescent="0.3"/>
    <row r="699" ht="13.8" x14ac:dyDescent="0.3"/>
    <row r="700" ht="13.8" x14ac:dyDescent="0.3"/>
    <row r="701" ht="13.8" x14ac:dyDescent="0.3"/>
    <row r="702" ht="13.8" x14ac:dyDescent="0.3"/>
    <row r="703" ht="13.8" x14ac:dyDescent="0.3"/>
    <row r="704" ht="13.8" x14ac:dyDescent="0.3"/>
    <row r="705" ht="13.8" x14ac:dyDescent="0.3"/>
    <row r="706" ht="13.8" x14ac:dyDescent="0.3"/>
    <row r="707" ht="13.8" x14ac:dyDescent="0.3"/>
    <row r="708" ht="13.8" x14ac:dyDescent="0.3"/>
    <row r="709" ht="13.8" x14ac:dyDescent="0.3"/>
    <row r="710" ht="13.8" x14ac:dyDescent="0.3"/>
    <row r="711" ht="13.8" x14ac:dyDescent="0.3"/>
    <row r="712" ht="13.8" x14ac:dyDescent="0.3"/>
    <row r="713" ht="13.8" x14ac:dyDescent="0.3"/>
    <row r="714" ht="13.8" x14ac:dyDescent="0.3"/>
    <row r="715" ht="13.8" x14ac:dyDescent="0.3"/>
    <row r="716" ht="13.8" x14ac:dyDescent="0.3"/>
    <row r="717" ht="13.8" x14ac:dyDescent="0.3"/>
    <row r="718" ht="13.8" x14ac:dyDescent="0.3"/>
    <row r="719" ht="13.8" x14ac:dyDescent="0.3"/>
    <row r="720" ht="13.8" x14ac:dyDescent="0.3"/>
    <row r="721" ht="13.8" x14ac:dyDescent="0.3"/>
    <row r="722" ht="13.8" x14ac:dyDescent="0.3"/>
    <row r="723" ht="13.8" x14ac:dyDescent="0.3"/>
    <row r="724" ht="13.8" x14ac:dyDescent="0.3"/>
    <row r="725" ht="13.8" x14ac:dyDescent="0.3"/>
    <row r="726" ht="13.8" x14ac:dyDescent="0.3"/>
    <row r="727" ht="13.8" x14ac:dyDescent="0.3"/>
    <row r="728" ht="13.8" x14ac:dyDescent="0.3"/>
    <row r="729" ht="13.8" x14ac:dyDescent="0.3"/>
    <row r="730" ht="13.8" x14ac:dyDescent="0.3"/>
    <row r="731" ht="13.8" x14ac:dyDescent="0.3"/>
    <row r="732" ht="13.8" x14ac:dyDescent="0.3"/>
    <row r="733" ht="13.8" x14ac:dyDescent="0.3"/>
    <row r="734" ht="13.8" x14ac:dyDescent="0.3"/>
    <row r="735" ht="13.8" x14ac:dyDescent="0.3"/>
    <row r="736" ht="13.8" x14ac:dyDescent="0.3"/>
    <row r="737" ht="13.8" x14ac:dyDescent="0.3"/>
    <row r="738" ht="13.8" x14ac:dyDescent="0.3"/>
    <row r="739" ht="13.8" x14ac:dyDescent="0.3"/>
    <row r="740" ht="13.8" x14ac:dyDescent="0.3"/>
    <row r="741" ht="13.8" x14ac:dyDescent="0.3"/>
    <row r="742" ht="13.8" x14ac:dyDescent="0.3"/>
    <row r="743" ht="13.8" x14ac:dyDescent="0.3"/>
    <row r="744" ht="13.8" x14ac:dyDescent="0.3"/>
    <row r="745" ht="13.8" x14ac:dyDescent="0.3"/>
    <row r="746" ht="13.8" x14ac:dyDescent="0.3"/>
    <row r="747" ht="13.8" x14ac:dyDescent="0.3"/>
    <row r="748" ht="13.8" x14ac:dyDescent="0.3"/>
    <row r="749" ht="13.8" x14ac:dyDescent="0.3"/>
    <row r="750" ht="13.8" x14ac:dyDescent="0.3"/>
    <row r="751" ht="13.8" x14ac:dyDescent="0.3"/>
    <row r="752" ht="13.8" x14ac:dyDescent="0.3"/>
    <row r="753" ht="13.8" x14ac:dyDescent="0.3"/>
    <row r="754" ht="13.8" x14ac:dyDescent="0.3"/>
    <row r="755" ht="13.8" x14ac:dyDescent="0.3"/>
    <row r="756" ht="13.8" x14ac:dyDescent="0.3"/>
    <row r="757" ht="13.8" x14ac:dyDescent="0.3"/>
    <row r="758" ht="13.8" x14ac:dyDescent="0.3"/>
    <row r="759" ht="13.8" x14ac:dyDescent="0.3"/>
    <row r="760" ht="13.8" x14ac:dyDescent="0.3"/>
    <row r="761" ht="13.8" x14ac:dyDescent="0.3"/>
    <row r="762" ht="13.8" x14ac:dyDescent="0.3"/>
    <row r="763" ht="13.8" x14ac:dyDescent="0.3"/>
    <row r="764" ht="13.8" x14ac:dyDescent="0.3"/>
    <row r="765" ht="13.8" x14ac:dyDescent="0.3"/>
    <row r="766" ht="13.8" x14ac:dyDescent="0.3"/>
    <row r="767" ht="13.8" x14ac:dyDescent="0.3"/>
    <row r="768" ht="13.8" x14ac:dyDescent="0.3"/>
    <row r="769" ht="13.8" x14ac:dyDescent="0.3"/>
    <row r="770" ht="13.8" x14ac:dyDescent="0.3"/>
    <row r="771" ht="13.8" x14ac:dyDescent="0.3"/>
    <row r="772" ht="13.8" x14ac:dyDescent="0.3"/>
    <row r="773" ht="13.8" x14ac:dyDescent="0.3"/>
    <row r="774" ht="13.8" x14ac:dyDescent="0.3"/>
    <row r="775" ht="13.8" x14ac:dyDescent="0.3"/>
    <row r="776" ht="13.8" x14ac:dyDescent="0.3"/>
    <row r="777" ht="13.8" x14ac:dyDescent="0.3"/>
    <row r="778" ht="13.8" x14ac:dyDescent="0.3"/>
    <row r="779" ht="13.8" x14ac:dyDescent="0.3"/>
    <row r="780" ht="13.8" x14ac:dyDescent="0.3"/>
    <row r="781" ht="13.8" x14ac:dyDescent="0.3"/>
    <row r="782" ht="13.8" x14ac:dyDescent="0.3"/>
    <row r="783" ht="13.8" x14ac:dyDescent="0.3"/>
    <row r="784" ht="13.8" x14ac:dyDescent="0.3"/>
    <row r="785" ht="13.8" x14ac:dyDescent="0.3"/>
    <row r="786" ht="13.8" x14ac:dyDescent="0.3"/>
    <row r="787" ht="13.8" x14ac:dyDescent="0.3"/>
    <row r="788" ht="13.8" x14ac:dyDescent="0.3"/>
    <row r="789" ht="13.8" x14ac:dyDescent="0.3"/>
    <row r="790" ht="13.8" x14ac:dyDescent="0.3"/>
    <row r="791" ht="13.8" x14ac:dyDescent="0.3"/>
    <row r="792" ht="13.8" x14ac:dyDescent="0.3"/>
    <row r="793" ht="13.8" x14ac:dyDescent="0.3"/>
    <row r="794" ht="13.8" x14ac:dyDescent="0.3"/>
    <row r="795" ht="13.8" x14ac:dyDescent="0.3"/>
    <row r="796" ht="13.8" x14ac:dyDescent="0.3"/>
    <row r="797" ht="13.8" x14ac:dyDescent="0.3"/>
    <row r="798" ht="13.8" x14ac:dyDescent="0.3"/>
    <row r="799" ht="13.8" x14ac:dyDescent="0.3"/>
    <row r="800" ht="13.8" x14ac:dyDescent="0.3"/>
    <row r="801" ht="13.8" x14ac:dyDescent="0.3"/>
    <row r="802" ht="13.8" x14ac:dyDescent="0.3"/>
    <row r="803" ht="13.8" x14ac:dyDescent="0.3"/>
    <row r="804" ht="13.8" x14ac:dyDescent="0.3"/>
    <row r="805" ht="13.8" x14ac:dyDescent="0.3"/>
    <row r="806" ht="13.8" x14ac:dyDescent="0.3"/>
    <row r="807" ht="13.8" x14ac:dyDescent="0.3"/>
    <row r="808" ht="13.8" x14ac:dyDescent="0.3"/>
    <row r="809" ht="13.8" x14ac:dyDescent="0.3"/>
    <row r="810" ht="13.8" x14ac:dyDescent="0.3"/>
    <row r="811" ht="13.8" x14ac:dyDescent="0.3"/>
    <row r="812" ht="13.8" x14ac:dyDescent="0.3"/>
    <row r="813" ht="13.8" x14ac:dyDescent="0.3"/>
    <row r="814" ht="13.8" x14ac:dyDescent="0.3"/>
    <row r="815" ht="13.8" x14ac:dyDescent="0.3"/>
    <row r="816" ht="13.8" x14ac:dyDescent="0.3"/>
    <row r="817" ht="13.8" x14ac:dyDescent="0.3"/>
    <row r="818" ht="13.8" x14ac:dyDescent="0.3"/>
    <row r="819" ht="13.8" x14ac:dyDescent="0.3"/>
    <row r="820" ht="13.8" x14ac:dyDescent="0.3"/>
    <row r="821" ht="13.8" x14ac:dyDescent="0.3"/>
    <row r="822" ht="13.8" x14ac:dyDescent="0.3"/>
    <row r="823" ht="13.8" x14ac:dyDescent="0.3"/>
    <row r="824" ht="13.8" x14ac:dyDescent="0.3"/>
    <row r="825" ht="13.8" x14ac:dyDescent="0.3"/>
    <row r="826" ht="13.8" x14ac:dyDescent="0.3"/>
    <row r="827" ht="13.8" x14ac:dyDescent="0.3"/>
    <row r="828" ht="13.8" x14ac:dyDescent="0.3"/>
    <row r="829" ht="13.8" x14ac:dyDescent="0.3"/>
    <row r="830" ht="13.8" x14ac:dyDescent="0.3"/>
    <row r="831" ht="13.8" x14ac:dyDescent="0.3"/>
    <row r="832" ht="13.8" x14ac:dyDescent="0.3"/>
    <row r="833" ht="13.8" x14ac:dyDescent="0.3"/>
    <row r="834" ht="13.8" x14ac:dyDescent="0.3"/>
    <row r="835" ht="13.8" x14ac:dyDescent="0.3"/>
    <row r="836" ht="13.8" x14ac:dyDescent="0.3"/>
    <row r="837" ht="13.8" x14ac:dyDescent="0.3"/>
    <row r="838" ht="13.8" x14ac:dyDescent="0.3"/>
    <row r="839" ht="13.8" x14ac:dyDescent="0.3"/>
    <row r="840" ht="13.8" x14ac:dyDescent="0.3"/>
    <row r="841" ht="13.8" x14ac:dyDescent="0.3"/>
    <row r="842" ht="13.8" x14ac:dyDescent="0.3"/>
    <row r="843" ht="13.8" x14ac:dyDescent="0.3"/>
    <row r="844" ht="13.8" x14ac:dyDescent="0.3"/>
    <row r="845" ht="13.8" x14ac:dyDescent="0.3"/>
    <row r="846" ht="13.8" x14ac:dyDescent="0.3"/>
    <row r="847" ht="13.8" x14ac:dyDescent="0.3"/>
    <row r="848" ht="13.8" x14ac:dyDescent="0.3"/>
    <row r="849" ht="13.8" x14ac:dyDescent="0.3"/>
    <row r="850" ht="13.8" x14ac:dyDescent="0.3"/>
    <row r="851" ht="13.8" x14ac:dyDescent="0.3"/>
    <row r="852" ht="13.8" x14ac:dyDescent="0.3"/>
    <row r="853" ht="13.8" x14ac:dyDescent="0.3"/>
    <row r="854" ht="13.8" x14ac:dyDescent="0.3"/>
    <row r="855" ht="13.8" x14ac:dyDescent="0.3"/>
    <row r="856" ht="13.8" x14ac:dyDescent="0.3"/>
    <row r="857" ht="13.8" x14ac:dyDescent="0.3"/>
    <row r="858" ht="13.8" x14ac:dyDescent="0.3"/>
    <row r="859" ht="13.8" x14ac:dyDescent="0.3"/>
    <row r="860" ht="13.8" x14ac:dyDescent="0.3"/>
    <row r="861" ht="13.8" x14ac:dyDescent="0.3"/>
    <row r="862" ht="13.8" x14ac:dyDescent="0.3"/>
    <row r="863" ht="13.8" x14ac:dyDescent="0.3"/>
    <row r="864" ht="13.8" x14ac:dyDescent="0.3"/>
    <row r="865" ht="13.8" x14ac:dyDescent="0.3"/>
    <row r="866" ht="13.8" x14ac:dyDescent="0.3"/>
    <row r="867" ht="13.8" x14ac:dyDescent="0.3"/>
    <row r="868" ht="13.8" x14ac:dyDescent="0.3"/>
    <row r="869" ht="13.8" x14ac:dyDescent="0.3"/>
    <row r="870" ht="13.8" x14ac:dyDescent="0.3"/>
    <row r="871" ht="13.8" x14ac:dyDescent="0.3"/>
    <row r="872" ht="13.8" x14ac:dyDescent="0.3"/>
    <row r="873" ht="13.8" x14ac:dyDescent="0.3"/>
    <row r="874" ht="13.8" x14ac:dyDescent="0.3"/>
    <row r="875" ht="13.8" x14ac:dyDescent="0.3"/>
    <row r="876" ht="13.8" x14ac:dyDescent="0.3"/>
    <row r="877" ht="13.8" x14ac:dyDescent="0.3"/>
    <row r="878" ht="13.8" x14ac:dyDescent="0.3"/>
    <row r="879" ht="13.8" x14ac:dyDescent="0.3"/>
    <row r="880" ht="13.8" x14ac:dyDescent="0.3"/>
    <row r="881" ht="13.8" x14ac:dyDescent="0.3"/>
    <row r="882" ht="13.8" x14ac:dyDescent="0.3"/>
    <row r="883" ht="13.8" x14ac:dyDescent="0.3"/>
    <row r="884" ht="13.8" x14ac:dyDescent="0.3"/>
    <row r="885" ht="13.8" x14ac:dyDescent="0.3"/>
    <row r="886" ht="13.8" x14ac:dyDescent="0.3"/>
    <row r="887" ht="13.8" x14ac:dyDescent="0.3"/>
    <row r="888" ht="13.8" x14ac:dyDescent="0.3"/>
    <row r="889" ht="13.8" x14ac:dyDescent="0.3"/>
    <row r="890" ht="13.8" x14ac:dyDescent="0.3"/>
    <row r="891" ht="13.8" x14ac:dyDescent="0.3"/>
    <row r="892" ht="13.8" x14ac:dyDescent="0.3"/>
    <row r="893" ht="13.8" x14ac:dyDescent="0.3"/>
    <row r="894" ht="13.8" x14ac:dyDescent="0.3"/>
    <row r="895" ht="13.8" x14ac:dyDescent="0.3"/>
    <row r="896" ht="13.8" x14ac:dyDescent="0.3"/>
    <row r="897" ht="13.8" x14ac:dyDescent="0.3"/>
    <row r="898" ht="13.8" x14ac:dyDescent="0.3"/>
    <row r="899" ht="13.8" x14ac:dyDescent="0.3"/>
    <row r="900" ht="13.8" x14ac:dyDescent="0.3"/>
    <row r="901" ht="13.8" x14ac:dyDescent="0.3"/>
    <row r="902" ht="13.8" x14ac:dyDescent="0.3"/>
    <row r="903" ht="13.8" x14ac:dyDescent="0.3"/>
    <row r="904" ht="13.8" x14ac:dyDescent="0.3"/>
    <row r="905" ht="13.8" x14ac:dyDescent="0.3"/>
    <row r="906" ht="13.8" x14ac:dyDescent="0.3"/>
    <row r="907" ht="13.8" x14ac:dyDescent="0.3"/>
    <row r="908" ht="13.8" x14ac:dyDescent="0.3"/>
    <row r="909" ht="13.8" x14ac:dyDescent="0.3"/>
    <row r="910" ht="13.8" x14ac:dyDescent="0.3"/>
    <row r="911" ht="13.8" x14ac:dyDescent="0.3"/>
    <row r="912" ht="13.8" x14ac:dyDescent="0.3"/>
    <row r="913" ht="13.8" x14ac:dyDescent="0.3"/>
    <row r="914" ht="13.8" x14ac:dyDescent="0.3"/>
    <row r="915" ht="13.8" x14ac:dyDescent="0.3"/>
    <row r="916" ht="13.8" x14ac:dyDescent="0.3"/>
    <row r="917" ht="13.8" x14ac:dyDescent="0.3"/>
    <row r="918" ht="13.8" x14ac:dyDescent="0.3"/>
    <row r="919" ht="13.8" x14ac:dyDescent="0.3"/>
    <row r="920" ht="13.8" x14ac:dyDescent="0.3"/>
    <row r="921" ht="13.8" x14ac:dyDescent="0.3"/>
    <row r="922" ht="13.8" x14ac:dyDescent="0.3"/>
    <row r="923" ht="13.8" x14ac:dyDescent="0.3"/>
    <row r="924" ht="13.8" x14ac:dyDescent="0.3"/>
    <row r="925" ht="13.8" x14ac:dyDescent="0.3"/>
    <row r="926" ht="13.8" x14ac:dyDescent="0.3"/>
    <row r="927" ht="13.8" x14ac:dyDescent="0.3"/>
    <row r="928" ht="13.8" x14ac:dyDescent="0.3"/>
    <row r="929" ht="13.8" x14ac:dyDescent="0.3"/>
    <row r="930" ht="13.8" x14ac:dyDescent="0.3"/>
    <row r="931" ht="13.8" x14ac:dyDescent="0.3"/>
    <row r="932" ht="13.8" x14ac:dyDescent="0.3"/>
    <row r="933" ht="13.8" x14ac:dyDescent="0.3"/>
    <row r="934" ht="13.8" x14ac:dyDescent="0.3"/>
    <row r="935" ht="13.8" x14ac:dyDescent="0.3"/>
    <row r="936" ht="13.8" x14ac:dyDescent="0.3"/>
    <row r="937" ht="13.8" x14ac:dyDescent="0.3"/>
    <row r="938" ht="13.8" x14ac:dyDescent="0.3"/>
    <row r="939" ht="13.8" x14ac:dyDescent="0.3"/>
    <row r="940" ht="13.8" x14ac:dyDescent="0.3"/>
    <row r="941" ht="13.8" x14ac:dyDescent="0.3"/>
    <row r="942" ht="13.8" x14ac:dyDescent="0.3"/>
    <row r="943" ht="13.8" x14ac:dyDescent="0.3"/>
    <row r="944" ht="13.8" x14ac:dyDescent="0.3"/>
    <row r="945" ht="13.8" x14ac:dyDescent="0.3"/>
    <row r="946" ht="13.8" x14ac:dyDescent="0.3"/>
    <row r="947" ht="13.8" x14ac:dyDescent="0.3"/>
    <row r="948" ht="13.8" x14ac:dyDescent="0.3"/>
    <row r="949" ht="13.8" x14ac:dyDescent="0.3"/>
    <row r="950" ht="13.8" x14ac:dyDescent="0.3"/>
    <row r="951" ht="13.8" x14ac:dyDescent="0.3"/>
    <row r="952" ht="13.8" x14ac:dyDescent="0.3"/>
    <row r="953" ht="13.8" x14ac:dyDescent="0.3"/>
    <row r="954" ht="13.8" x14ac:dyDescent="0.3"/>
    <row r="955" ht="13.8" x14ac:dyDescent="0.3"/>
    <row r="956" ht="13.8" x14ac:dyDescent="0.3"/>
    <row r="957" ht="13.8" x14ac:dyDescent="0.3"/>
    <row r="958" ht="13.8" x14ac:dyDescent="0.3"/>
    <row r="959" ht="13.8" x14ac:dyDescent="0.3"/>
    <row r="960" ht="13.8" x14ac:dyDescent="0.3"/>
    <row r="961" ht="13.8" x14ac:dyDescent="0.3"/>
    <row r="962" ht="13.8" x14ac:dyDescent="0.3"/>
    <row r="963" ht="13.8" x14ac:dyDescent="0.3"/>
    <row r="964" ht="13.8" x14ac:dyDescent="0.3"/>
    <row r="965" ht="13.8" x14ac:dyDescent="0.3"/>
    <row r="966" ht="13.8" x14ac:dyDescent="0.3"/>
    <row r="967" ht="13.8" x14ac:dyDescent="0.3"/>
    <row r="968" ht="13.8" x14ac:dyDescent="0.3"/>
    <row r="969" ht="13.8" x14ac:dyDescent="0.3"/>
    <row r="970" ht="13.8" x14ac:dyDescent="0.3"/>
    <row r="971" ht="13.8" x14ac:dyDescent="0.3"/>
    <row r="972" ht="13.8" x14ac:dyDescent="0.3"/>
    <row r="973" ht="13.8" x14ac:dyDescent="0.3"/>
    <row r="974" ht="13.8" x14ac:dyDescent="0.3"/>
    <row r="975" ht="13.8" x14ac:dyDescent="0.3"/>
    <row r="976" ht="13.8" x14ac:dyDescent="0.3"/>
    <row r="977" ht="13.8" x14ac:dyDescent="0.3"/>
    <row r="978" ht="13.8" x14ac:dyDescent="0.3"/>
    <row r="979" ht="13.8" x14ac:dyDescent="0.3"/>
    <row r="980" ht="13.8" x14ac:dyDescent="0.3"/>
    <row r="981" ht="13.8" x14ac:dyDescent="0.3"/>
    <row r="982" ht="13.8" x14ac:dyDescent="0.3"/>
    <row r="983" ht="13.8" x14ac:dyDescent="0.3"/>
    <row r="984" ht="13.8" x14ac:dyDescent="0.3"/>
    <row r="985" ht="13.8" x14ac:dyDescent="0.3"/>
    <row r="986" ht="13.8" x14ac:dyDescent="0.3"/>
    <row r="987" ht="13.8" x14ac:dyDescent="0.3"/>
    <row r="988" ht="13.8" x14ac:dyDescent="0.3"/>
    <row r="989" ht="13.8" x14ac:dyDescent="0.3"/>
    <row r="990" ht="13.8" x14ac:dyDescent="0.3"/>
    <row r="991" ht="13.8" x14ac:dyDescent="0.3"/>
    <row r="992" ht="13.8" x14ac:dyDescent="0.3"/>
    <row r="993" ht="13.8" x14ac:dyDescent="0.3"/>
    <row r="994" ht="13.8" x14ac:dyDescent="0.3"/>
    <row r="995" ht="13.8" x14ac:dyDescent="0.3"/>
    <row r="996" ht="13.8" x14ac:dyDescent="0.3"/>
    <row r="997" ht="13.8" x14ac:dyDescent="0.3"/>
    <row r="998" ht="13.8" x14ac:dyDescent="0.3"/>
    <row r="999" ht="13.8" x14ac:dyDescent="0.3"/>
    <row r="1000" ht="13.8" x14ac:dyDescent="0.3"/>
  </sheetData>
  <mergeCells count="72">
    <mergeCell ref="A43:B43"/>
    <mergeCell ref="C43:J43"/>
    <mergeCell ref="A44:J44"/>
    <mergeCell ref="A45:J45"/>
    <mergeCell ref="A40:B40"/>
    <mergeCell ref="C40:D40"/>
    <mergeCell ref="E40:G40"/>
    <mergeCell ref="H40:J40"/>
    <mergeCell ref="A41:B42"/>
    <mergeCell ref="C41:D42"/>
    <mergeCell ref="E41:G41"/>
    <mergeCell ref="H41:J41"/>
    <mergeCell ref="E42:G42"/>
    <mergeCell ref="H42:J42"/>
    <mergeCell ref="A37:B37"/>
    <mergeCell ref="D37:G37"/>
    <mergeCell ref="I37:J37"/>
    <mergeCell ref="A39:B39"/>
    <mergeCell ref="C39:D39"/>
    <mergeCell ref="E39:G39"/>
    <mergeCell ref="H39:J39"/>
    <mergeCell ref="G8:J8"/>
    <mergeCell ref="B11:C11"/>
    <mergeCell ref="B9:C9"/>
    <mergeCell ref="B10:C10"/>
    <mergeCell ref="A8:F8"/>
    <mergeCell ref="A3:D3"/>
    <mergeCell ref="C1:I1"/>
    <mergeCell ref="E2:G2"/>
    <mergeCell ref="H2:J2"/>
    <mergeCell ref="E3:J3"/>
    <mergeCell ref="A2:B2"/>
    <mergeCell ref="C2:D2"/>
    <mergeCell ref="A5:B5"/>
    <mergeCell ref="C5:D5"/>
    <mergeCell ref="A6:B6"/>
    <mergeCell ref="C6:D6"/>
    <mergeCell ref="A4:J4"/>
    <mergeCell ref="E5:G5"/>
    <mergeCell ref="H5:J5"/>
    <mergeCell ref="E6:G6"/>
    <mergeCell ref="H6:J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6:C26"/>
    <mergeCell ref="B23:C23"/>
    <mergeCell ref="A35:G35"/>
    <mergeCell ref="I35:J35"/>
    <mergeCell ref="A36:G36"/>
    <mergeCell ref="I36:J36"/>
    <mergeCell ref="B27:C27"/>
    <mergeCell ref="B28:C28"/>
    <mergeCell ref="B29:C29"/>
    <mergeCell ref="A34:G34"/>
    <mergeCell ref="I34:J34"/>
    <mergeCell ref="B30:C30"/>
    <mergeCell ref="B31:C31"/>
    <mergeCell ref="A32:G32"/>
    <mergeCell ref="I32:J32"/>
    <mergeCell ref="A33:G33"/>
    <mergeCell ref="I33:J33"/>
  </mergeCells>
  <dataValidations count="1">
    <dataValidation type="list" allowBlank="1" showInputMessage="1" showErrorMessage="1" sqref="C37" xr:uid="{00000000-0002-0000-0000-000000000000}">
      <formula1>#REF!</formula1>
    </dataValidation>
  </dataValidations>
  <printOptions horizontalCentered="1"/>
  <pageMargins left="0.39370078740157483" right="0.39370078740157483" top="0.98425196850393704" bottom="0.39370078740157483" header="0.19685039370078741" footer="0.19685039370078741"/>
  <pageSetup paperSize="9" scale="40" orientation="portrait" r:id="rId1"/>
  <headerFooter>
    <oddHeader>&amp;L&amp;G&amp;C&amp;"-,Bold"&amp;26&amp;K04+000 
Request for Quotation
 طلب عروض أسعار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"/>
  <sheetViews>
    <sheetView workbookViewId="0">
      <selection activeCell="G9" sqref="G9"/>
    </sheetView>
  </sheetViews>
  <sheetFormatPr defaultRowHeight="14.4" x14ac:dyDescent="0.3"/>
  <cols>
    <col min="1" max="1" width="7.5546875" customWidth="1"/>
    <col min="2" max="2" width="80" style="59" bestFit="1" customWidth="1"/>
    <col min="3" max="3" width="9.33203125" customWidth="1"/>
    <col min="4" max="4" width="7.6640625" customWidth="1"/>
    <col min="5" max="5" width="15.21875" bestFit="1" customWidth="1"/>
    <col min="6" max="6" width="17.77734375" bestFit="1" customWidth="1"/>
    <col min="7" max="7" width="16.44140625" customWidth="1"/>
    <col min="8" max="8" width="20.5546875" customWidth="1"/>
  </cols>
  <sheetData>
    <row r="1" spans="1:8" ht="18" x14ac:dyDescent="0.3">
      <c r="A1" s="153" t="s">
        <v>55</v>
      </c>
      <c r="B1" s="153"/>
      <c r="C1" s="153"/>
      <c r="D1" s="153"/>
      <c r="E1" s="153"/>
      <c r="F1" s="153"/>
      <c r="G1" s="153"/>
      <c r="H1" s="153"/>
    </row>
    <row r="2" spans="1:8" x14ac:dyDescent="0.3">
      <c r="A2" s="50" t="s">
        <v>56</v>
      </c>
      <c r="B2" s="50" t="s">
        <v>57</v>
      </c>
      <c r="C2" s="50" t="s">
        <v>58</v>
      </c>
      <c r="D2" s="50" t="s">
        <v>59</v>
      </c>
      <c r="E2" s="51" t="s">
        <v>60</v>
      </c>
      <c r="F2" s="51" t="s">
        <v>61</v>
      </c>
      <c r="G2" s="50" t="s">
        <v>64</v>
      </c>
      <c r="H2" s="50" t="s">
        <v>65</v>
      </c>
    </row>
    <row r="3" spans="1:8" x14ac:dyDescent="0.3">
      <c r="A3" s="52">
        <v>1</v>
      </c>
      <c r="B3" s="53" t="s">
        <v>69</v>
      </c>
      <c r="C3" s="52" t="s">
        <v>62</v>
      </c>
      <c r="D3" s="52">
        <v>1</v>
      </c>
      <c r="E3" s="54"/>
      <c r="F3" s="54">
        <f>E3*D3</f>
        <v>0</v>
      </c>
      <c r="G3" s="52"/>
      <c r="H3" s="52"/>
    </row>
    <row r="4" spans="1:8" x14ac:dyDescent="0.3">
      <c r="A4" s="52">
        <v>2</v>
      </c>
      <c r="B4" s="53" t="s">
        <v>70</v>
      </c>
      <c r="C4" s="52" t="s">
        <v>62</v>
      </c>
      <c r="D4" s="52">
        <v>1</v>
      </c>
      <c r="E4" s="54"/>
      <c r="F4" s="54">
        <f t="shared" ref="F4:F15" si="0">E4*D4</f>
        <v>0</v>
      </c>
      <c r="G4" s="52"/>
      <c r="H4" s="52"/>
    </row>
    <row r="5" spans="1:8" x14ac:dyDescent="0.3">
      <c r="A5" s="52">
        <v>3</v>
      </c>
      <c r="B5" s="53" t="s">
        <v>71</v>
      </c>
      <c r="C5" s="52" t="s">
        <v>62</v>
      </c>
      <c r="D5" s="52">
        <v>1</v>
      </c>
      <c r="E5" s="54"/>
      <c r="F5" s="54">
        <f t="shared" si="0"/>
        <v>0</v>
      </c>
      <c r="G5" s="52"/>
      <c r="H5" s="52"/>
    </row>
    <row r="6" spans="1:8" x14ac:dyDescent="0.3">
      <c r="A6" s="52">
        <v>4</v>
      </c>
      <c r="B6" s="53" t="s">
        <v>72</v>
      </c>
      <c r="C6" s="52" t="s">
        <v>62</v>
      </c>
      <c r="D6" s="52">
        <v>4</v>
      </c>
      <c r="E6" s="54"/>
      <c r="F6" s="54">
        <f t="shared" si="0"/>
        <v>0</v>
      </c>
      <c r="G6" s="52"/>
      <c r="H6" s="52"/>
    </row>
    <row r="7" spans="1:8" x14ac:dyDescent="0.3">
      <c r="A7" s="52">
        <v>5</v>
      </c>
      <c r="B7" s="53" t="s">
        <v>73</v>
      </c>
      <c r="C7" s="52" t="s">
        <v>62</v>
      </c>
      <c r="D7" s="52">
        <v>6</v>
      </c>
      <c r="E7" s="54"/>
      <c r="F7" s="54">
        <f t="shared" si="0"/>
        <v>0</v>
      </c>
      <c r="G7" s="52"/>
      <c r="H7" s="52"/>
    </row>
    <row r="8" spans="1:8" x14ac:dyDescent="0.3">
      <c r="A8" s="52">
        <v>6</v>
      </c>
      <c r="B8" s="53" t="s">
        <v>74</v>
      </c>
      <c r="C8" s="52" t="s">
        <v>62</v>
      </c>
      <c r="D8" s="52">
        <v>6</v>
      </c>
      <c r="E8" s="54"/>
      <c r="F8" s="54">
        <f t="shared" si="0"/>
        <v>0</v>
      </c>
      <c r="G8" s="52"/>
      <c r="H8" s="52"/>
    </row>
    <row r="9" spans="1:8" x14ac:dyDescent="0.3">
      <c r="A9" s="52">
        <v>7</v>
      </c>
      <c r="B9" s="53" t="s">
        <v>75</v>
      </c>
      <c r="C9" s="52" t="s">
        <v>62</v>
      </c>
      <c r="D9" s="52">
        <v>2</v>
      </c>
      <c r="E9" s="54"/>
      <c r="F9" s="54">
        <f t="shared" si="0"/>
        <v>0</v>
      </c>
      <c r="G9" s="52"/>
      <c r="H9" s="52"/>
    </row>
    <row r="10" spans="1:8" x14ac:dyDescent="0.3">
      <c r="A10" s="52">
        <v>8</v>
      </c>
      <c r="B10" s="53" t="s">
        <v>76</v>
      </c>
      <c r="C10" s="52" t="s">
        <v>62</v>
      </c>
      <c r="D10" s="52">
        <v>4</v>
      </c>
      <c r="E10" s="54"/>
      <c r="F10" s="54">
        <f t="shared" si="0"/>
        <v>0</v>
      </c>
      <c r="G10" s="52"/>
      <c r="H10" s="52"/>
    </row>
    <row r="11" spans="1:8" x14ac:dyDescent="0.3">
      <c r="A11" s="52">
        <v>9</v>
      </c>
      <c r="B11" s="53" t="s">
        <v>77</v>
      </c>
      <c r="C11" s="52" t="s">
        <v>62</v>
      </c>
      <c r="D11" s="52">
        <v>2</v>
      </c>
      <c r="E11" s="54"/>
      <c r="F11" s="54">
        <f t="shared" si="0"/>
        <v>0</v>
      </c>
      <c r="G11" s="52"/>
      <c r="H11" s="52"/>
    </row>
    <row r="12" spans="1:8" x14ac:dyDescent="0.3">
      <c r="A12" s="52">
        <v>10</v>
      </c>
      <c r="B12" s="53" t="s">
        <v>78</v>
      </c>
      <c r="C12" s="52" t="s">
        <v>62</v>
      </c>
      <c r="D12" s="52">
        <v>2</v>
      </c>
      <c r="E12" s="54"/>
      <c r="F12" s="54">
        <f t="shared" si="0"/>
        <v>0</v>
      </c>
      <c r="G12" s="52"/>
      <c r="H12" s="52"/>
    </row>
    <row r="13" spans="1:8" s="57" customFormat="1" x14ac:dyDescent="0.3">
      <c r="A13" s="52">
        <v>11</v>
      </c>
      <c r="B13" s="53" t="s">
        <v>79</v>
      </c>
      <c r="C13" s="52" t="s">
        <v>62</v>
      </c>
      <c r="D13" s="55">
        <v>2</v>
      </c>
      <c r="E13" s="56"/>
      <c r="F13" s="54">
        <f t="shared" si="0"/>
        <v>0</v>
      </c>
      <c r="G13" s="52"/>
      <c r="H13" s="52"/>
    </row>
    <row r="14" spans="1:8" x14ac:dyDescent="0.3">
      <c r="A14" s="52">
        <v>12</v>
      </c>
      <c r="B14" s="53" t="s">
        <v>80</v>
      </c>
      <c r="C14" s="52" t="s">
        <v>62</v>
      </c>
      <c r="D14" s="52">
        <v>2</v>
      </c>
      <c r="E14" s="54"/>
      <c r="F14" s="54">
        <f t="shared" si="0"/>
        <v>0</v>
      </c>
      <c r="G14" s="52"/>
      <c r="H14" s="52"/>
    </row>
    <row r="15" spans="1:8" x14ac:dyDescent="0.3">
      <c r="A15" s="52">
        <v>13</v>
      </c>
      <c r="B15" s="53" t="s">
        <v>81</v>
      </c>
      <c r="C15" s="52" t="s">
        <v>62</v>
      </c>
      <c r="D15" s="52">
        <v>2</v>
      </c>
      <c r="E15" s="54"/>
      <c r="F15" s="54">
        <f t="shared" si="0"/>
        <v>0</v>
      </c>
      <c r="G15" s="52"/>
      <c r="H15" s="52"/>
    </row>
    <row r="16" spans="1:8" ht="17.399999999999999" x14ac:dyDescent="0.3">
      <c r="A16" s="154" t="s">
        <v>63</v>
      </c>
      <c r="B16" s="155"/>
      <c r="C16" s="155"/>
      <c r="D16" s="155"/>
      <c r="E16" s="156"/>
      <c r="F16" s="58">
        <f>SUM(F3:F15)</f>
        <v>0</v>
      </c>
    </row>
    <row r="17" spans="6:6" x14ac:dyDescent="0.3">
      <c r="F17" s="60"/>
    </row>
  </sheetData>
  <mergeCells count="2">
    <mergeCell ref="A1:H1"/>
    <mergeCell ref="A16:E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8826-115C-4B54-A709-8AB2802F3361}">
  <dimension ref="A1:F17"/>
  <sheetViews>
    <sheetView workbookViewId="0">
      <selection activeCell="C11" sqref="C11"/>
    </sheetView>
  </sheetViews>
  <sheetFormatPr defaultRowHeight="14.4" x14ac:dyDescent="0.3"/>
  <cols>
    <col min="2" max="2" width="46.6640625" customWidth="1"/>
    <col min="3" max="3" width="180.5546875" bestFit="1" customWidth="1"/>
    <col min="4" max="4" width="8.6640625" customWidth="1"/>
    <col min="5" max="5" width="10.88671875" customWidth="1"/>
    <col min="6" max="6" width="26.44140625" bestFit="1" customWidth="1"/>
  </cols>
  <sheetData>
    <row r="1" spans="1:6" ht="20.399999999999999" thickBot="1" x14ac:dyDescent="0.45">
      <c r="B1" s="63" t="s">
        <v>82</v>
      </c>
    </row>
    <row r="2" spans="1:6" ht="15" thickTop="1" x14ac:dyDescent="0.3"/>
    <row r="3" spans="1:6" x14ac:dyDescent="0.3">
      <c r="A3" t="s">
        <v>56</v>
      </c>
      <c r="B3" t="s">
        <v>83</v>
      </c>
      <c r="C3" t="s">
        <v>84</v>
      </c>
      <c r="D3" t="s">
        <v>58</v>
      </c>
      <c r="E3" t="s">
        <v>85</v>
      </c>
      <c r="F3" t="s">
        <v>86</v>
      </c>
    </row>
    <row r="4" spans="1:6" x14ac:dyDescent="0.3">
      <c r="A4" s="59">
        <v>1</v>
      </c>
      <c r="B4" t="s">
        <v>87</v>
      </c>
      <c r="C4" t="s">
        <v>88</v>
      </c>
      <c r="D4" s="59" t="s">
        <v>89</v>
      </c>
      <c r="E4" s="59">
        <v>1</v>
      </c>
    </row>
    <row r="5" spans="1:6" x14ac:dyDescent="0.3">
      <c r="A5" s="59">
        <v>2</v>
      </c>
      <c r="B5" t="s">
        <v>90</v>
      </c>
      <c r="C5" t="s">
        <v>91</v>
      </c>
      <c r="D5" s="59" t="s">
        <v>92</v>
      </c>
      <c r="E5" s="59">
        <v>1</v>
      </c>
    </row>
    <row r="6" spans="1:6" x14ac:dyDescent="0.3">
      <c r="A6" s="59">
        <v>3</v>
      </c>
      <c r="B6" t="s">
        <v>93</v>
      </c>
      <c r="C6" t="s">
        <v>94</v>
      </c>
      <c r="D6" s="59" t="s">
        <v>92</v>
      </c>
      <c r="E6" s="59">
        <v>1</v>
      </c>
    </row>
    <row r="7" spans="1:6" x14ac:dyDescent="0.3">
      <c r="A7" s="59">
        <v>4</v>
      </c>
      <c r="B7" t="s">
        <v>95</v>
      </c>
      <c r="C7" t="s">
        <v>96</v>
      </c>
      <c r="D7" s="59" t="s">
        <v>97</v>
      </c>
      <c r="E7" s="59">
        <v>1</v>
      </c>
    </row>
    <row r="8" spans="1:6" x14ac:dyDescent="0.3">
      <c r="A8" s="59">
        <v>5</v>
      </c>
      <c r="B8" t="s">
        <v>98</v>
      </c>
      <c r="C8" t="s">
        <v>99</v>
      </c>
      <c r="D8" s="59" t="s">
        <v>92</v>
      </c>
      <c r="E8" s="59">
        <v>1</v>
      </c>
    </row>
    <row r="9" spans="1:6" x14ac:dyDescent="0.3">
      <c r="A9" s="59">
        <v>6</v>
      </c>
      <c r="B9" t="s">
        <v>100</v>
      </c>
      <c r="C9" t="s">
        <v>101</v>
      </c>
      <c r="D9" s="59" t="s">
        <v>97</v>
      </c>
      <c r="E9" s="59">
        <v>1</v>
      </c>
    </row>
    <row r="10" spans="1:6" x14ac:dyDescent="0.3">
      <c r="A10" s="59">
        <v>7</v>
      </c>
      <c r="B10" t="s">
        <v>102</v>
      </c>
      <c r="C10" t="s">
        <v>103</v>
      </c>
      <c r="D10" s="59" t="s">
        <v>97</v>
      </c>
      <c r="E10" s="59">
        <v>1</v>
      </c>
    </row>
    <row r="11" spans="1:6" x14ac:dyDescent="0.3">
      <c r="A11" s="59">
        <v>8</v>
      </c>
      <c r="B11" t="s">
        <v>104</v>
      </c>
      <c r="C11" t="s">
        <v>105</v>
      </c>
      <c r="D11" s="59" t="s">
        <v>106</v>
      </c>
      <c r="E11" s="59">
        <v>10</v>
      </c>
      <c r="F11" t="s">
        <v>107</v>
      </c>
    </row>
    <row r="12" spans="1:6" x14ac:dyDescent="0.3">
      <c r="A12" s="59">
        <v>9</v>
      </c>
      <c r="B12" t="s">
        <v>108</v>
      </c>
      <c r="C12" t="s">
        <v>109</v>
      </c>
      <c r="D12" s="59" t="s">
        <v>106</v>
      </c>
      <c r="E12" s="59">
        <v>5</v>
      </c>
      <c r="F12" t="s">
        <v>110</v>
      </c>
    </row>
    <row r="13" spans="1:6" x14ac:dyDescent="0.3">
      <c r="A13" s="59">
        <v>10</v>
      </c>
      <c r="B13" t="s">
        <v>111</v>
      </c>
      <c r="C13" t="s">
        <v>112</v>
      </c>
      <c r="D13" s="59" t="s">
        <v>106</v>
      </c>
      <c r="E13" s="59">
        <v>5</v>
      </c>
      <c r="F13" t="s">
        <v>113</v>
      </c>
    </row>
    <row r="14" spans="1:6" x14ac:dyDescent="0.3">
      <c r="A14" s="59">
        <v>11</v>
      </c>
      <c r="B14" t="s">
        <v>114</v>
      </c>
      <c r="C14" t="s">
        <v>115</v>
      </c>
      <c r="D14" s="59" t="s">
        <v>89</v>
      </c>
      <c r="E14" s="59">
        <v>5</v>
      </c>
      <c r="F14" t="s">
        <v>116</v>
      </c>
    </row>
    <row r="15" spans="1:6" x14ac:dyDescent="0.3">
      <c r="A15" s="59">
        <v>12</v>
      </c>
      <c r="B15" t="s">
        <v>117</v>
      </c>
      <c r="C15" t="s">
        <v>118</v>
      </c>
      <c r="D15" s="59" t="s">
        <v>89</v>
      </c>
      <c r="E15" s="59">
        <v>4</v>
      </c>
      <c r="F15" t="s">
        <v>119</v>
      </c>
    </row>
    <row r="16" spans="1:6" x14ac:dyDescent="0.3">
      <c r="A16" s="59">
        <v>13</v>
      </c>
      <c r="B16" t="s">
        <v>120</v>
      </c>
      <c r="C16" t="s">
        <v>121</v>
      </c>
      <c r="D16" s="59" t="s">
        <v>106</v>
      </c>
      <c r="E16" s="59">
        <v>5</v>
      </c>
      <c r="F16" t="s">
        <v>122</v>
      </c>
    </row>
    <row r="17" spans="1:6" x14ac:dyDescent="0.3">
      <c r="A17" s="59">
        <v>14</v>
      </c>
      <c r="B17" t="s">
        <v>123</v>
      </c>
      <c r="C17" t="s">
        <v>124</v>
      </c>
      <c r="D17" s="59" t="s">
        <v>106</v>
      </c>
      <c r="E17" s="59">
        <v>10</v>
      </c>
      <c r="F17" t="s">
        <v>125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D9E20-ABA8-4825-A6C1-26F3070CC1F4}">
  <dimension ref="A1:E4"/>
  <sheetViews>
    <sheetView workbookViewId="0">
      <selection activeCell="B8" sqref="B8"/>
    </sheetView>
  </sheetViews>
  <sheetFormatPr defaultRowHeight="14.4" x14ac:dyDescent="0.3"/>
  <cols>
    <col min="2" max="2" width="56.33203125" bestFit="1" customWidth="1"/>
    <col min="3" max="3" width="65.44140625" customWidth="1"/>
    <col min="5" max="5" width="10.88671875" customWidth="1"/>
  </cols>
  <sheetData>
    <row r="1" spans="1:5" ht="20.399999999999999" thickBot="1" x14ac:dyDescent="0.45">
      <c r="B1" s="63" t="s">
        <v>126</v>
      </c>
    </row>
    <row r="2" spans="1:5" ht="15" thickTop="1" x14ac:dyDescent="0.3"/>
    <row r="3" spans="1:5" x14ac:dyDescent="0.3">
      <c r="A3" t="s">
        <v>56</v>
      </c>
      <c r="B3" t="s">
        <v>83</v>
      </c>
      <c r="C3" t="s">
        <v>84</v>
      </c>
      <c r="D3" t="s">
        <v>58</v>
      </c>
      <c r="E3" t="s">
        <v>85</v>
      </c>
    </row>
    <row r="4" spans="1:5" ht="72" x14ac:dyDescent="0.3">
      <c r="A4" s="59">
        <v>1</v>
      </c>
      <c r="B4" s="67" t="s">
        <v>127</v>
      </c>
      <c r="C4" s="68" t="s">
        <v>128</v>
      </c>
      <c r="D4" s="59" t="s">
        <v>129</v>
      </c>
      <c r="E4" s="59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C13BA-B552-455E-8FD2-C6D362F9815C}">
  <dimension ref="A1:F31"/>
  <sheetViews>
    <sheetView workbookViewId="0">
      <selection activeCell="F5" sqref="F5"/>
    </sheetView>
  </sheetViews>
  <sheetFormatPr defaultRowHeight="14.4" x14ac:dyDescent="0.3"/>
  <cols>
    <col min="1" max="1" width="11" customWidth="1"/>
    <col min="2" max="2" width="24.33203125" bestFit="1" customWidth="1"/>
    <col min="3" max="4" width="45.44140625" customWidth="1"/>
    <col min="5" max="5" width="10.88671875" customWidth="1"/>
    <col min="6" max="6" width="50.109375" bestFit="1" customWidth="1"/>
  </cols>
  <sheetData>
    <row r="1" spans="1:6" ht="20.399999999999999" thickBot="1" x14ac:dyDescent="0.45">
      <c r="B1" s="63" t="s">
        <v>130</v>
      </c>
    </row>
    <row r="2" spans="1:6" ht="15" thickTop="1" x14ac:dyDescent="0.3"/>
    <row r="3" spans="1:6" x14ac:dyDescent="0.3">
      <c r="A3" s="64" t="s">
        <v>56</v>
      </c>
      <c r="B3" s="64" t="s">
        <v>83</v>
      </c>
      <c r="C3" s="64" t="s">
        <v>84</v>
      </c>
      <c r="D3" s="64" t="s">
        <v>131</v>
      </c>
      <c r="E3" s="64" t="s">
        <v>85</v>
      </c>
      <c r="F3" t="s">
        <v>86</v>
      </c>
    </row>
    <row r="4" spans="1:6" ht="72" x14ac:dyDescent="0.3">
      <c r="A4" s="69">
        <v>1</v>
      </c>
      <c r="B4" s="65" t="s">
        <v>132</v>
      </c>
      <c r="C4" s="70" t="s">
        <v>133</v>
      </c>
      <c r="D4" s="71" t="s">
        <v>134</v>
      </c>
      <c r="E4" s="66">
        <v>1</v>
      </c>
      <c r="F4" s="72"/>
    </row>
    <row r="5" spans="1:6" ht="28.8" x14ac:dyDescent="0.3">
      <c r="A5" s="69">
        <v>2</v>
      </c>
      <c r="B5" s="65" t="s">
        <v>135</v>
      </c>
      <c r="C5" s="70" t="s">
        <v>136</v>
      </c>
      <c r="D5" s="71" t="s">
        <v>134</v>
      </c>
      <c r="E5" s="66">
        <v>1</v>
      </c>
      <c r="F5" s="72"/>
    </row>
    <row r="6" spans="1:6" ht="28.8" x14ac:dyDescent="0.3">
      <c r="A6" s="69">
        <v>3</v>
      </c>
      <c r="B6" s="65" t="s">
        <v>137</v>
      </c>
      <c r="C6" s="70" t="s">
        <v>138</v>
      </c>
      <c r="D6" s="71" t="s">
        <v>134</v>
      </c>
      <c r="E6" s="66">
        <v>1</v>
      </c>
      <c r="F6" s="72"/>
    </row>
    <row r="7" spans="1:6" ht="43.2" x14ac:dyDescent="0.3">
      <c r="A7" s="69">
        <v>4</v>
      </c>
      <c r="B7" s="65" t="s">
        <v>139</v>
      </c>
      <c r="C7" s="70" t="s">
        <v>140</v>
      </c>
      <c r="D7" s="71" t="s">
        <v>134</v>
      </c>
      <c r="E7" s="66">
        <v>1</v>
      </c>
      <c r="F7" s="72"/>
    </row>
    <row r="8" spans="1:6" ht="28.8" x14ac:dyDescent="0.3">
      <c r="A8" s="69">
        <v>5</v>
      </c>
      <c r="B8" s="65" t="s">
        <v>141</v>
      </c>
      <c r="C8" s="70" t="s">
        <v>142</v>
      </c>
      <c r="D8" s="71" t="s">
        <v>134</v>
      </c>
      <c r="E8" s="66">
        <v>1</v>
      </c>
      <c r="F8" s="72"/>
    </row>
    <row r="9" spans="1:6" x14ac:dyDescent="0.3">
      <c r="A9" s="69">
        <v>6</v>
      </c>
      <c r="B9" s="65" t="s">
        <v>143</v>
      </c>
      <c r="C9" s="70" t="s">
        <v>144</v>
      </c>
      <c r="D9" s="66" t="s">
        <v>145</v>
      </c>
      <c r="E9" s="66">
        <v>40</v>
      </c>
      <c r="F9" t="s">
        <v>146</v>
      </c>
    </row>
    <row r="10" spans="1:6" x14ac:dyDescent="0.3">
      <c r="A10" s="69">
        <v>7</v>
      </c>
      <c r="B10" s="65" t="s">
        <v>147</v>
      </c>
      <c r="C10" s="65" t="s">
        <v>148</v>
      </c>
      <c r="D10" s="66" t="s">
        <v>149</v>
      </c>
      <c r="E10" s="66">
        <v>16</v>
      </c>
      <c r="F10" t="s">
        <v>150</v>
      </c>
    </row>
    <row r="11" spans="1:6" x14ac:dyDescent="0.3">
      <c r="A11" s="69">
        <v>8</v>
      </c>
      <c r="B11" s="65" t="s">
        <v>151</v>
      </c>
      <c r="C11" s="65" t="s">
        <v>152</v>
      </c>
      <c r="D11" s="66" t="s">
        <v>92</v>
      </c>
      <c r="E11" s="66">
        <v>16</v>
      </c>
      <c r="F11" t="s">
        <v>153</v>
      </c>
    </row>
    <row r="12" spans="1:6" x14ac:dyDescent="0.3">
      <c r="A12" s="69">
        <v>9</v>
      </c>
      <c r="B12" s="65" t="s">
        <v>154</v>
      </c>
      <c r="C12" s="65" t="s">
        <v>155</v>
      </c>
      <c r="D12" s="66" t="s">
        <v>92</v>
      </c>
      <c r="E12" s="66">
        <v>2</v>
      </c>
      <c r="F12" t="s">
        <v>156</v>
      </c>
    </row>
    <row r="13" spans="1:6" x14ac:dyDescent="0.3">
      <c r="A13" s="69">
        <v>10</v>
      </c>
      <c r="B13" s="65" t="s">
        <v>157</v>
      </c>
      <c r="C13" s="65" t="s">
        <v>158</v>
      </c>
      <c r="D13" s="66" t="s">
        <v>92</v>
      </c>
      <c r="E13" s="66">
        <v>2</v>
      </c>
      <c r="F13" t="s">
        <v>159</v>
      </c>
    </row>
    <row r="14" spans="1:6" x14ac:dyDescent="0.3">
      <c r="A14" s="69">
        <v>11</v>
      </c>
      <c r="B14" s="65" t="s">
        <v>160</v>
      </c>
      <c r="C14" s="65" t="s">
        <v>158</v>
      </c>
      <c r="D14" s="66" t="s">
        <v>92</v>
      </c>
      <c r="E14" s="66">
        <v>2</v>
      </c>
      <c r="F14" t="s">
        <v>161</v>
      </c>
    </row>
    <row r="15" spans="1:6" x14ac:dyDescent="0.3">
      <c r="A15" s="69">
        <v>12</v>
      </c>
      <c r="B15" s="65" t="s">
        <v>162</v>
      </c>
      <c r="C15" s="65" t="s">
        <v>163</v>
      </c>
      <c r="D15" s="66" t="s">
        <v>92</v>
      </c>
      <c r="E15" s="66">
        <v>16</v>
      </c>
      <c r="F15" t="s">
        <v>164</v>
      </c>
    </row>
    <row r="16" spans="1:6" x14ac:dyDescent="0.3">
      <c r="A16" s="69">
        <v>13</v>
      </c>
      <c r="B16" s="65" t="s">
        <v>165</v>
      </c>
      <c r="C16" s="65" t="s">
        <v>166</v>
      </c>
      <c r="D16" s="66" t="s">
        <v>92</v>
      </c>
      <c r="E16" s="66">
        <v>5</v>
      </c>
      <c r="F16" t="s">
        <v>167</v>
      </c>
    </row>
    <row r="17" spans="1:6" x14ac:dyDescent="0.3">
      <c r="A17" s="69">
        <v>14</v>
      </c>
      <c r="B17" s="65" t="s">
        <v>168</v>
      </c>
      <c r="C17" s="65" t="s">
        <v>169</v>
      </c>
      <c r="D17" s="66" t="s">
        <v>92</v>
      </c>
      <c r="E17" s="66">
        <v>12</v>
      </c>
      <c r="F17" t="s">
        <v>170</v>
      </c>
    </row>
    <row r="18" spans="1:6" x14ac:dyDescent="0.3">
      <c r="A18" s="69">
        <v>15</v>
      </c>
      <c r="B18" s="65" t="s">
        <v>171</v>
      </c>
      <c r="C18" s="65" t="s">
        <v>172</v>
      </c>
      <c r="D18" s="66" t="s">
        <v>92</v>
      </c>
      <c r="E18" s="66">
        <v>2</v>
      </c>
      <c r="F18" t="s">
        <v>173</v>
      </c>
    </row>
    <row r="19" spans="1:6" x14ac:dyDescent="0.3">
      <c r="A19" s="69">
        <v>16</v>
      </c>
      <c r="B19" s="65" t="s">
        <v>174</v>
      </c>
      <c r="C19" s="65" t="s">
        <v>175</v>
      </c>
      <c r="D19" s="66" t="s">
        <v>106</v>
      </c>
      <c r="E19" s="66">
        <v>5</v>
      </c>
      <c r="F19" t="s">
        <v>176</v>
      </c>
    </row>
    <row r="20" spans="1:6" x14ac:dyDescent="0.3">
      <c r="A20" s="69">
        <v>17</v>
      </c>
      <c r="B20" s="65" t="s">
        <v>177</v>
      </c>
      <c r="C20" s="65" t="s">
        <v>178</v>
      </c>
      <c r="D20" s="66" t="s">
        <v>92</v>
      </c>
      <c r="E20" s="66">
        <v>2</v>
      </c>
      <c r="F20" t="s">
        <v>179</v>
      </c>
    </row>
    <row r="21" spans="1:6" x14ac:dyDescent="0.3">
      <c r="A21" s="69">
        <v>18</v>
      </c>
      <c r="B21" s="65" t="s">
        <v>180</v>
      </c>
      <c r="C21" s="65" t="s">
        <v>181</v>
      </c>
      <c r="D21" s="66" t="s">
        <v>92</v>
      </c>
      <c r="E21" s="66">
        <v>4</v>
      </c>
      <c r="F21" t="s">
        <v>182</v>
      </c>
    </row>
    <row r="22" spans="1:6" x14ac:dyDescent="0.3">
      <c r="A22" s="69">
        <v>19</v>
      </c>
      <c r="B22" s="65" t="s">
        <v>183</v>
      </c>
      <c r="C22" s="65" t="s">
        <v>184</v>
      </c>
      <c r="D22" s="66" t="s">
        <v>185</v>
      </c>
      <c r="E22" s="66">
        <v>75</v>
      </c>
      <c r="F22" t="s">
        <v>186</v>
      </c>
    </row>
    <row r="23" spans="1:6" x14ac:dyDescent="0.3">
      <c r="A23" s="69">
        <v>20</v>
      </c>
      <c r="B23" s="65" t="s">
        <v>187</v>
      </c>
      <c r="C23" s="65" t="s">
        <v>188</v>
      </c>
      <c r="D23" s="66" t="s">
        <v>189</v>
      </c>
      <c r="E23" s="66">
        <v>6</v>
      </c>
      <c r="F23" t="s">
        <v>190</v>
      </c>
    </row>
    <row r="24" spans="1:6" x14ac:dyDescent="0.3">
      <c r="A24" s="69">
        <v>21</v>
      </c>
      <c r="B24" s="65" t="s">
        <v>191</v>
      </c>
      <c r="C24" s="65" t="s">
        <v>192</v>
      </c>
      <c r="D24" s="66" t="s">
        <v>185</v>
      </c>
      <c r="E24" s="66">
        <v>35</v>
      </c>
      <c r="F24" t="s">
        <v>193</v>
      </c>
    </row>
    <row r="25" spans="1:6" x14ac:dyDescent="0.3">
      <c r="A25" s="69">
        <v>22</v>
      </c>
      <c r="B25" s="65" t="s">
        <v>194</v>
      </c>
      <c r="C25" s="65" t="s">
        <v>195</v>
      </c>
      <c r="D25" s="66" t="s">
        <v>196</v>
      </c>
      <c r="E25" s="66">
        <v>5</v>
      </c>
      <c r="F25" t="s">
        <v>197</v>
      </c>
    </row>
    <row r="26" spans="1:6" x14ac:dyDescent="0.3">
      <c r="A26" s="69">
        <v>23</v>
      </c>
      <c r="B26" s="65" t="s">
        <v>198</v>
      </c>
      <c r="C26" s="65" t="s">
        <v>199</v>
      </c>
      <c r="D26" s="66" t="s">
        <v>189</v>
      </c>
      <c r="E26" s="66">
        <v>5</v>
      </c>
      <c r="F26" t="s">
        <v>200</v>
      </c>
    </row>
    <row r="27" spans="1:6" x14ac:dyDescent="0.3">
      <c r="A27" s="69">
        <v>24</v>
      </c>
      <c r="B27" s="65" t="s">
        <v>201</v>
      </c>
      <c r="C27" s="65" t="s">
        <v>202</v>
      </c>
      <c r="D27" s="66" t="s">
        <v>196</v>
      </c>
      <c r="E27" s="66">
        <v>5</v>
      </c>
      <c r="F27" t="s">
        <v>200</v>
      </c>
    </row>
    <row r="28" spans="1:6" x14ac:dyDescent="0.3">
      <c r="A28" s="69">
        <v>25</v>
      </c>
      <c r="B28" s="65" t="s">
        <v>203</v>
      </c>
      <c r="C28" s="65" t="s">
        <v>204</v>
      </c>
      <c r="D28" s="66" t="s">
        <v>196</v>
      </c>
      <c r="E28" s="66">
        <v>125</v>
      </c>
      <c r="F28" t="s">
        <v>205</v>
      </c>
    </row>
    <row r="29" spans="1:6" x14ac:dyDescent="0.3">
      <c r="A29" s="69">
        <v>26</v>
      </c>
      <c r="B29" s="65" t="s">
        <v>206</v>
      </c>
      <c r="C29" s="65" t="s">
        <v>207</v>
      </c>
      <c r="D29" s="66" t="s">
        <v>196</v>
      </c>
      <c r="E29" s="66">
        <v>20</v>
      </c>
      <c r="F29" t="s">
        <v>208</v>
      </c>
    </row>
    <row r="30" spans="1:6" x14ac:dyDescent="0.3">
      <c r="A30" s="69">
        <v>27</v>
      </c>
      <c r="B30" s="65" t="s">
        <v>209</v>
      </c>
      <c r="C30" s="73">
        <v>0.95</v>
      </c>
      <c r="D30" s="66" t="s">
        <v>196</v>
      </c>
      <c r="E30" s="66">
        <v>20</v>
      </c>
      <c r="F30" t="s">
        <v>210</v>
      </c>
    </row>
    <row r="31" spans="1:6" x14ac:dyDescent="0.3">
      <c r="A31" s="69">
        <v>28</v>
      </c>
      <c r="B31" s="65" t="s">
        <v>211</v>
      </c>
      <c r="C31" s="65" t="s">
        <v>212</v>
      </c>
      <c r="D31" s="66" t="s">
        <v>106</v>
      </c>
      <c r="E31" s="66">
        <v>50</v>
      </c>
      <c r="F31" t="s">
        <v>213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Request for Quotation</vt:lpstr>
      <vt:lpstr>Annex</vt:lpstr>
      <vt:lpstr>Annex 1</vt:lpstr>
      <vt:lpstr>Annex 2</vt:lpstr>
      <vt:lpstr>Annex 3</vt:lpstr>
      <vt:lpstr>'Request for Quotation'!Print_Area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Abed</dc:creator>
  <cp:lastModifiedBy>AMR Alhakimi</cp:lastModifiedBy>
  <cp:lastPrinted>2024-04-30T11:33:04Z</cp:lastPrinted>
  <dcterms:created xsi:type="dcterms:W3CDTF">2023-03-17T10:43:09Z</dcterms:created>
  <dcterms:modified xsi:type="dcterms:W3CDTF">2025-12-26T08:58:21Z</dcterms:modified>
</cp:coreProperties>
</file>